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rettj\OneDrive - Winthrop University\Research Page\2022-23\"/>
    </mc:Choice>
  </mc:AlternateContent>
  <bookViews>
    <workbookView xWindow="0" yWindow="0" windowWidth="20496" windowHeight="7620"/>
  </bookViews>
  <sheets>
    <sheet name="SC Teachers RaceGender, 2022-23" sheetId="1" r:id="rId1"/>
  </sheets>
  <definedNames>
    <definedName name="TRACEGENDER2021">'SC Teachers RaceGender, 2022-23'!$A$7:$W$100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6" i="1" l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7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B5" i="1"/>
  <c r="W5" i="1" l="1"/>
</calcChain>
</file>

<file path=xl/sharedStrings.xml><?xml version="1.0" encoding="utf-8"?>
<sst xmlns="http://schemas.openxmlformats.org/spreadsheetml/2006/main" count="122" uniqueCount="122">
  <si>
    <t>ANDERSON ALTERNATIVE</t>
  </si>
  <si>
    <t>BARNWELL 45</t>
  </si>
  <si>
    <t>DORCHESTER 02</t>
  </si>
  <si>
    <t>DORCHESTER 04</t>
  </si>
  <si>
    <t>DORCHESTER 80</t>
  </si>
  <si>
    <t>GREENWOOD 50</t>
  </si>
  <si>
    <t>GREENWOOD 51</t>
  </si>
  <si>
    <t>GREENWOOD 52</t>
  </si>
  <si>
    <t>LAURENS 55</t>
  </si>
  <si>
    <t>LAURENS 56</t>
  </si>
  <si>
    <t>ORANGEBURG</t>
  </si>
  <si>
    <t>SC PUBLIC CHARTER SCHOOL DISTRICT</t>
  </si>
  <si>
    <t>CHARTER INSTITUTE AT ERSKINE</t>
  </si>
  <si>
    <t>DEAF &amp; BLIND SCHOOL</t>
  </si>
  <si>
    <t>JUVENILE JUSTICE</t>
  </si>
  <si>
    <t>PALMETTO UNIFIED</t>
  </si>
  <si>
    <t>SOUTH CAROLINA</t>
  </si>
  <si>
    <t>WHITE MALES</t>
  </si>
  <si>
    <t>WHITE FEMALES</t>
  </si>
  <si>
    <t>WHITE GENDER NOT REPORTED</t>
  </si>
  <si>
    <t>BLACK MALES</t>
  </si>
  <si>
    <t>BLACK FEMALES</t>
  </si>
  <si>
    <t>BLACK GENDER NOT REPORTED</t>
  </si>
  <si>
    <t>ASIAN MALES</t>
  </si>
  <si>
    <t>ASIAN GENDER NOT REPORTED</t>
  </si>
  <si>
    <t>HISPANIC MALES</t>
  </si>
  <si>
    <t>HISPANIC FEMALES</t>
  </si>
  <si>
    <t>HISPANIC GENDER NOT REPORTED</t>
  </si>
  <si>
    <t>INDIAN MALES</t>
  </si>
  <si>
    <t>INDIAN GENDER NOT REPORTED</t>
  </si>
  <si>
    <t>FEMALE RACE NOT REPORTED</t>
  </si>
  <si>
    <t>RACE AND GENDER NOT REPORTED</t>
  </si>
  <si>
    <t>TOTAL NUMBER OF TEACHERS</t>
  </si>
  <si>
    <t>MALE WITH TWO OR MORE RACES NOT REPORTED</t>
  </si>
  <si>
    <t>FEMALE WITH TWO OR MORE RACES NOT REPORTED</t>
  </si>
  <si>
    <t>TWO OR MORE RACES GENDER NOT REPORTED</t>
  </si>
  <si>
    <t>ABBEVILLE</t>
  </si>
  <si>
    <t>AIKEN</t>
  </si>
  <si>
    <t>ALLENDALE</t>
  </si>
  <si>
    <t>ANDERSON 1</t>
  </si>
  <si>
    <t>ANDERSON 2</t>
  </si>
  <si>
    <t>ANDERSON 3</t>
  </si>
  <si>
    <t>ANDERSON 4</t>
  </si>
  <si>
    <t>ANDERSON 5</t>
  </si>
  <si>
    <t>BEAUFORT</t>
  </si>
  <si>
    <t>BERKELEY</t>
  </si>
  <si>
    <t>CALHOUN</t>
  </si>
  <si>
    <t>CHARLESTON</t>
  </si>
  <si>
    <t>CHEROKEE</t>
  </si>
  <si>
    <t>CHESTER</t>
  </si>
  <si>
    <t>CHESTERFIELD</t>
  </si>
  <si>
    <t>COLLETON</t>
  </si>
  <si>
    <t>DARLINGTON</t>
  </si>
  <si>
    <t>DILLON 3</t>
  </si>
  <si>
    <t>DILLON 4</t>
  </si>
  <si>
    <t>EDGEFIELD</t>
  </si>
  <si>
    <t>FAIRFIELD</t>
  </si>
  <si>
    <t>FLORENCE 1</t>
  </si>
  <si>
    <t>FLORENCE 2</t>
  </si>
  <si>
    <t>FLORENCE 3</t>
  </si>
  <si>
    <t>FLORENCE 5</t>
  </si>
  <si>
    <t>GEORGETOWN</t>
  </si>
  <si>
    <t>GREENVILLE</t>
  </si>
  <si>
    <t>HORRY</t>
  </si>
  <si>
    <t>JASPER</t>
  </si>
  <si>
    <t>KERSHAW</t>
  </si>
  <si>
    <t>LANCASTER</t>
  </si>
  <si>
    <t>LEE</t>
  </si>
  <si>
    <t>LEXINGTON 1</t>
  </si>
  <si>
    <t>LEXINGTON 2</t>
  </si>
  <si>
    <t>LEXINGTON 3</t>
  </si>
  <si>
    <t>LEXINGTON 4</t>
  </si>
  <si>
    <t>LEXINGTON 5</t>
  </si>
  <si>
    <t>MCCORMICK</t>
  </si>
  <si>
    <t>MARION</t>
  </si>
  <si>
    <t>MARLBORO</t>
  </si>
  <si>
    <t>NEWBERRY</t>
  </si>
  <si>
    <t>OCONEE</t>
  </si>
  <si>
    <t>PICKENS</t>
  </si>
  <si>
    <t>RICHLAND 1</t>
  </si>
  <si>
    <t>RICHLAND 2</t>
  </si>
  <si>
    <t>SALUDA</t>
  </si>
  <si>
    <t>YORK 4</t>
  </si>
  <si>
    <t>YORK 3</t>
  </si>
  <si>
    <t>YORK 2</t>
  </si>
  <si>
    <t>YORK 1</t>
  </si>
  <si>
    <t>WILLIAMSBURG</t>
  </si>
  <si>
    <t>UNION</t>
  </si>
  <si>
    <t>SUMTER</t>
  </si>
  <si>
    <t>SPARTANBURG 7</t>
  </si>
  <si>
    <t>SPARTANBURG 6</t>
  </si>
  <si>
    <t>SPARTANBURG 5</t>
  </si>
  <si>
    <t>SPARTANBURG 4</t>
  </si>
  <si>
    <t>SPARTANBURG 3</t>
  </si>
  <si>
    <t>SPARTANBURG 2</t>
  </si>
  <si>
    <t>SPARTANBURG 1</t>
  </si>
  <si>
    <t>ASIAN 
FEMALES</t>
  </si>
  <si>
    <t>INDIAN 
FEMALES</t>
  </si>
  <si>
    <t>MALE RACE 
NOT REPORTED</t>
  </si>
  <si>
    <t>SOUTH CAROLINA TEACHERS IN FULL-TIME EQUIVALENTS (FTEs), BY RACE AND GENDER</t>
  </si>
  <si>
    <r>
      <t xml:space="preserve">Notes: </t>
    </r>
    <r>
      <rPr>
        <sz val="10"/>
        <color indexed="8"/>
        <rFont val="Arial"/>
        <family val="2"/>
      </rPr>
      <t>A "teacher" is defined as any person who is employed either full-time or part-time by a school district either to teach or to supervise teaching. The following teacher position codes were selected to determine the final numbers: 03 (special education - itinerant), 05 (kindergarten teacher), 06 (special education - self-contained), 07 (special education - resource), 08 (classroom teacher), 09 (retired teacher), 17 (speech therapist), and 46 (purchased-service teacher).</t>
    </r>
  </si>
  <si>
    <t>BEAUFORT 80 - BEAUFORT-JASPER ACE</t>
  </si>
  <si>
    <t>BARNWELL 80 - BARNWELL CAREER CTR</t>
  </si>
  <si>
    <t>CLARENDON 80 - F.E. DUBOSE CAREER CTR</t>
  </si>
  <si>
    <t>DILLON 80 - DILLON TECHNOLOGY CTR</t>
  </si>
  <si>
    <t>ORANGEBURG 80 - COPE AREA CAREER CTR</t>
  </si>
  <si>
    <t>SPARTANBURG 81 - RD ANDERSON ATC</t>
  </si>
  <si>
    <t>SPARTANBURG 82 - SWOFFORD CAREER CTR</t>
  </si>
  <si>
    <t>ANDERSON 80 - ANDERSON 1 &amp; 2 CAREER AND TECH CTR</t>
  </si>
  <si>
    <t>ANDERSON 81 - ANDERSON INSTITUTE OF TECHNOLOGY</t>
  </si>
  <si>
    <t>GREENWOOD 80 - G. FRANK RUSSELL TECHNOLOGY CTR</t>
  </si>
  <si>
    <t>SPARTANBURG 80 - DANIEL MORGAN TECHNOLOGY CTR</t>
  </si>
  <si>
    <t>HAMPTON</t>
  </si>
  <si>
    <t>JOHN DE LA HOWE</t>
  </si>
  <si>
    <t>ORANGEBURG 81 - ORANGEBURG TECHNOLOGY CTR</t>
  </si>
  <si>
    <t>2022-23 SCHOOL YEAR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</si>
  <si>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SC Department of Education, Office of Research &amp; Data Analysis (SC Educator System, July 2023).</t>
    </r>
  </si>
  <si>
    <t>BAMBERG</t>
  </si>
  <si>
    <t>BARNWELL 48</t>
  </si>
  <si>
    <t>CLARENDON</t>
  </si>
  <si>
    <t>LIMESTONE CHARTER ASSOCIATION</t>
  </si>
  <si>
    <t>SC DISTRICT, CAREER/TECHNICAL CENTER, OR 
SPECIAL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</si>
</sst>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164" fontId="3" fillId="0" borderId="1" xfId="0" applyNumberFormat="1" applyFont="1" applyBorder="1"/>
    <xf numFmtId="164" fontId="6" fillId="0" borderId="1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/>
    <xf numFmtId="49" fontId="7" fillId="0" borderId="0" xfId="0" applyNumberFormat="1" applyFont="1" applyAlignment="1">
      <alignment vertical="center" wrapText="1"/>
    </xf>
    <xf numFmtId="0" fontId="3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6" fillId="0" borderId="6" xfId="0" applyNumberFormat="1" applyFont="1" applyBorder="1"/>
    <xf numFmtId="0" fontId="2" fillId="0" borderId="7" xfId="2" applyNumberFormat="1" applyFont="1" applyFill="1" applyBorder="1" applyAlignment="1">
      <alignment horizontal="left" vertical="center" wrapText="1"/>
    </xf>
    <xf numFmtId="0" fontId="3" fillId="0" borderId="8" xfId="0" applyFont="1" applyBorder="1"/>
    <xf numFmtId="0" fontId="3" fillId="0" borderId="3" xfId="0" applyFont="1" applyBorder="1"/>
    <xf numFmtId="0" fontId="6" fillId="0" borderId="3" xfId="0" applyFont="1" applyBorder="1"/>
    <xf numFmtId="0" fontId="6" fillId="0" borderId="3" xfId="0" applyFont="1" applyFill="1" applyBorder="1"/>
    <xf numFmtId="49" fontId="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zoomScaleNormal="100" workbookViewId="0">
      <pane xSplit="1" ySplit="4" topLeftCell="B72" activePane="bottomRight" state="frozen"/>
      <selection pane="topRight" activeCell="B1" sqref="B1"/>
      <selection pane="bottomLeft" activeCell="A5" sqref="A5"/>
      <selection pane="bottomRight" activeCell="D1" sqref="D1"/>
    </sheetView>
  </sheetViews>
  <sheetFormatPr defaultColWidth="9.109375" defaultRowHeight="13.8" x14ac:dyDescent="0.3"/>
  <cols>
    <col min="1" max="1" width="54.6640625" style="7" customWidth="1"/>
    <col min="2" max="3" width="15.6640625" style="8" customWidth="1"/>
    <col min="4" max="4" width="16.6640625" style="8" customWidth="1"/>
    <col min="5" max="6" width="15.6640625" style="8" customWidth="1"/>
    <col min="7" max="7" width="16.6640625" style="8" customWidth="1"/>
    <col min="8" max="9" width="15.6640625" style="8" customWidth="1"/>
    <col min="10" max="10" width="16.6640625" style="8" customWidth="1"/>
    <col min="11" max="12" width="15.6640625" style="8" customWidth="1"/>
    <col min="13" max="13" width="16.6640625" style="8" customWidth="1"/>
    <col min="14" max="15" width="15.6640625" style="8" customWidth="1"/>
    <col min="16" max="16" width="16.6640625" style="8" customWidth="1"/>
    <col min="17" max="17" width="18.6640625" style="8" customWidth="1"/>
    <col min="18" max="18" width="19.6640625" style="8" customWidth="1"/>
    <col min="19" max="19" width="18.6640625" style="8" customWidth="1"/>
    <col min="20" max="23" width="16.6640625" style="8" customWidth="1"/>
    <col min="24" max="16384" width="9.109375" style="3"/>
  </cols>
  <sheetData>
    <row r="1" spans="1:24" x14ac:dyDescent="0.3">
      <c r="A1" s="15" t="s">
        <v>99</v>
      </c>
    </row>
    <row r="2" spans="1:24" x14ac:dyDescent="0.3">
      <c r="A2" s="15" t="s">
        <v>115</v>
      </c>
    </row>
    <row r="4" spans="1:24" ht="48" customHeight="1" thickBot="1" x14ac:dyDescent="0.35">
      <c r="A4" s="20" t="s">
        <v>121</v>
      </c>
      <c r="B4" s="16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96</v>
      </c>
      <c r="J4" s="1" t="s">
        <v>24</v>
      </c>
      <c r="K4" s="1" t="s">
        <v>25</v>
      </c>
      <c r="L4" s="1" t="s">
        <v>26</v>
      </c>
      <c r="M4" s="1" t="s">
        <v>27</v>
      </c>
      <c r="N4" s="2" t="s">
        <v>28</v>
      </c>
      <c r="O4" s="1" t="s">
        <v>97</v>
      </c>
      <c r="P4" s="1" t="s">
        <v>29</v>
      </c>
      <c r="Q4" s="1" t="s">
        <v>33</v>
      </c>
      <c r="R4" s="1" t="s">
        <v>34</v>
      </c>
      <c r="S4" s="1" t="s">
        <v>35</v>
      </c>
      <c r="T4" s="1" t="s">
        <v>98</v>
      </c>
      <c r="U4" s="1" t="s">
        <v>30</v>
      </c>
      <c r="V4" s="1" t="s">
        <v>31</v>
      </c>
      <c r="W4" s="1" t="s">
        <v>32</v>
      </c>
    </row>
    <row r="5" spans="1:24" ht="14.4" thickTop="1" x14ac:dyDescent="0.3">
      <c r="A5" s="21" t="s">
        <v>16</v>
      </c>
      <c r="B5" s="17">
        <f>SUM(B7:B100)</f>
        <v>8291.77</v>
      </c>
      <c r="C5" s="17">
        <f>SUM(C7:C100)</f>
        <v>33231.950000000012</v>
      </c>
      <c r="D5" s="17">
        <f>SUM(D7:D100)</f>
        <v>34</v>
      </c>
      <c r="E5" s="17">
        <f>SUM(E7:E100)</f>
        <v>1768.4700000000003</v>
      </c>
      <c r="F5" s="17">
        <f>SUM(F7:F100)</f>
        <v>6883.14</v>
      </c>
      <c r="G5" s="17">
        <f>SUM(G7:G100)</f>
        <v>7</v>
      </c>
      <c r="H5" s="17">
        <f>SUM(H7:H100)</f>
        <v>259</v>
      </c>
      <c r="I5" s="17">
        <f>SUM(I7:I100)</f>
        <v>810.25</v>
      </c>
      <c r="J5" s="17">
        <f>SUM(J7:J100)</f>
        <v>1</v>
      </c>
      <c r="K5" s="17">
        <f>SUM(K7:K100)</f>
        <v>297.60000000000002</v>
      </c>
      <c r="L5" s="17">
        <f>SUM(L7:L100)</f>
        <v>956.75</v>
      </c>
      <c r="M5" s="17">
        <f>SUM(M7:M100)</f>
        <v>1</v>
      </c>
      <c r="N5" s="17">
        <f>SUM(N7:N100)</f>
        <v>24</v>
      </c>
      <c r="O5" s="17">
        <f>SUM(O7:O100)</f>
        <v>95.8</v>
      </c>
      <c r="P5" s="17">
        <f>SUM(P7:P100)</f>
        <v>0</v>
      </c>
      <c r="Q5" s="17">
        <f>SUM(Q7:Q100)</f>
        <v>73</v>
      </c>
      <c r="R5" s="17">
        <f>SUM(R7:R100)</f>
        <v>238.4</v>
      </c>
      <c r="S5" s="17">
        <f>SUM(S7:S100)</f>
        <v>1</v>
      </c>
      <c r="T5" s="17">
        <f>SUM(T7:T100)</f>
        <v>127.1</v>
      </c>
      <c r="U5" s="17">
        <f>SUM(U7:U100)</f>
        <v>617.66999999999996</v>
      </c>
      <c r="V5" s="17">
        <f>SUM(V7:V100)</f>
        <v>317.75</v>
      </c>
      <c r="W5" s="17">
        <f>SUM(W7:W100)</f>
        <v>54036.650000000016</v>
      </c>
      <c r="X5" s="4"/>
    </row>
    <row r="6" spans="1:24" x14ac:dyDescent="0.3">
      <c r="A6" s="22"/>
      <c r="B6" s="1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4"/>
    </row>
    <row r="7" spans="1:24" x14ac:dyDescent="0.3">
      <c r="A7" s="23" t="s">
        <v>36</v>
      </c>
      <c r="B7" s="19">
        <v>49</v>
      </c>
      <c r="C7" s="6">
        <v>142.30000000000001</v>
      </c>
      <c r="D7" s="6">
        <v>0</v>
      </c>
      <c r="E7" s="6">
        <v>2</v>
      </c>
      <c r="F7" s="6">
        <v>12</v>
      </c>
      <c r="G7" s="6">
        <v>0</v>
      </c>
      <c r="H7" s="6">
        <v>0</v>
      </c>
      <c r="I7" s="6">
        <v>0</v>
      </c>
      <c r="J7" s="6">
        <v>0</v>
      </c>
      <c r="K7" s="6">
        <v>2</v>
      </c>
      <c r="L7" s="6">
        <v>1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7</v>
      </c>
      <c r="V7" s="6">
        <v>2</v>
      </c>
      <c r="W7" s="6">
        <f>SUM(B7:V7)</f>
        <v>218.3</v>
      </c>
    </row>
    <row r="8" spans="1:24" x14ac:dyDescent="0.3">
      <c r="A8" s="23" t="s">
        <v>37</v>
      </c>
      <c r="B8" s="19">
        <v>226.5</v>
      </c>
      <c r="C8" s="6">
        <v>958.95</v>
      </c>
      <c r="D8" s="6">
        <v>1</v>
      </c>
      <c r="E8" s="6">
        <v>42</v>
      </c>
      <c r="F8" s="6">
        <v>219.8</v>
      </c>
      <c r="G8" s="6">
        <v>0</v>
      </c>
      <c r="H8" s="6">
        <v>3</v>
      </c>
      <c r="I8" s="6">
        <v>13</v>
      </c>
      <c r="J8" s="6">
        <v>0</v>
      </c>
      <c r="K8" s="6">
        <v>9</v>
      </c>
      <c r="L8" s="6">
        <v>18</v>
      </c>
      <c r="M8" s="6">
        <v>0</v>
      </c>
      <c r="N8" s="6">
        <v>0</v>
      </c>
      <c r="O8" s="6">
        <v>2</v>
      </c>
      <c r="P8" s="6">
        <v>0</v>
      </c>
      <c r="Q8" s="6">
        <v>2</v>
      </c>
      <c r="R8" s="6">
        <v>5.5</v>
      </c>
      <c r="S8" s="6">
        <v>0</v>
      </c>
      <c r="T8" s="6">
        <v>4</v>
      </c>
      <c r="U8" s="6">
        <v>13.5</v>
      </c>
      <c r="V8" s="6">
        <v>8</v>
      </c>
      <c r="W8" s="6">
        <f t="shared" ref="W8:W67" si="0">SUM(B8:V8)</f>
        <v>1526.25</v>
      </c>
    </row>
    <row r="9" spans="1:24" x14ac:dyDescent="0.3">
      <c r="A9" s="23" t="s">
        <v>38</v>
      </c>
      <c r="B9" s="19">
        <v>5</v>
      </c>
      <c r="C9" s="6">
        <v>15</v>
      </c>
      <c r="D9" s="6">
        <v>0</v>
      </c>
      <c r="E9" s="6">
        <v>19</v>
      </c>
      <c r="F9" s="6">
        <v>40</v>
      </c>
      <c r="G9" s="6">
        <v>0</v>
      </c>
      <c r="H9" s="6">
        <v>8</v>
      </c>
      <c r="I9" s="6">
        <v>5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1</v>
      </c>
      <c r="V9" s="6">
        <v>1</v>
      </c>
      <c r="W9" s="6">
        <f t="shared" si="0"/>
        <v>95</v>
      </c>
    </row>
    <row r="10" spans="1:24" x14ac:dyDescent="0.3">
      <c r="A10" s="23" t="s">
        <v>39</v>
      </c>
      <c r="B10" s="19">
        <v>102.38</v>
      </c>
      <c r="C10" s="6">
        <v>529.1</v>
      </c>
      <c r="D10" s="6">
        <v>0</v>
      </c>
      <c r="E10" s="6">
        <v>3</v>
      </c>
      <c r="F10" s="6">
        <v>11</v>
      </c>
      <c r="G10" s="6">
        <v>0</v>
      </c>
      <c r="H10" s="6">
        <v>0</v>
      </c>
      <c r="I10" s="6">
        <v>3</v>
      </c>
      <c r="J10" s="6">
        <v>0</v>
      </c>
      <c r="K10" s="6">
        <v>1</v>
      </c>
      <c r="L10" s="6">
        <v>4</v>
      </c>
      <c r="M10" s="6">
        <v>0</v>
      </c>
      <c r="N10" s="6">
        <v>1</v>
      </c>
      <c r="O10" s="6">
        <v>0</v>
      </c>
      <c r="P10" s="6">
        <v>0</v>
      </c>
      <c r="Q10" s="6">
        <v>2</v>
      </c>
      <c r="R10" s="6">
        <v>2</v>
      </c>
      <c r="S10" s="6">
        <v>0</v>
      </c>
      <c r="T10" s="6">
        <v>2</v>
      </c>
      <c r="U10" s="6">
        <v>7</v>
      </c>
      <c r="V10" s="6">
        <v>2</v>
      </c>
      <c r="W10" s="6">
        <f t="shared" si="0"/>
        <v>669.48</v>
      </c>
    </row>
    <row r="11" spans="1:24" x14ac:dyDescent="0.3">
      <c r="A11" s="23" t="s">
        <v>40</v>
      </c>
      <c r="B11" s="19">
        <v>41</v>
      </c>
      <c r="C11" s="6">
        <v>164.5</v>
      </c>
      <c r="D11" s="6">
        <v>0</v>
      </c>
      <c r="E11" s="6">
        <v>2</v>
      </c>
      <c r="F11" s="6">
        <v>5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3</v>
      </c>
      <c r="V11" s="6">
        <v>0</v>
      </c>
      <c r="W11" s="6">
        <f t="shared" si="0"/>
        <v>216.5</v>
      </c>
    </row>
    <row r="12" spans="1:24" x14ac:dyDescent="0.3">
      <c r="A12" s="23" t="s">
        <v>41</v>
      </c>
      <c r="B12" s="19">
        <v>34</v>
      </c>
      <c r="C12" s="6">
        <v>137</v>
      </c>
      <c r="D12" s="6">
        <v>1</v>
      </c>
      <c r="E12" s="6">
        <v>0</v>
      </c>
      <c r="F12" s="6">
        <v>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2</v>
      </c>
      <c r="S12" s="6">
        <v>0</v>
      </c>
      <c r="T12" s="6">
        <v>2</v>
      </c>
      <c r="U12" s="6">
        <v>1</v>
      </c>
      <c r="V12" s="6">
        <v>2</v>
      </c>
      <c r="W12" s="6">
        <f t="shared" si="0"/>
        <v>184</v>
      </c>
    </row>
    <row r="13" spans="1:24" x14ac:dyDescent="0.3">
      <c r="A13" s="23" t="s">
        <v>42</v>
      </c>
      <c r="B13" s="19">
        <v>37</v>
      </c>
      <c r="C13" s="6">
        <v>149.80000000000001</v>
      </c>
      <c r="D13" s="6">
        <v>0</v>
      </c>
      <c r="E13" s="6">
        <v>2</v>
      </c>
      <c r="F13" s="6">
        <v>9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1</v>
      </c>
      <c r="S13" s="6">
        <v>0</v>
      </c>
      <c r="T13" s="6">
        <v>1</v>
      </c>
      <c r="U13" s="6">
        <v>0</v>
      </c>
      <c r="V13" s="6">
        <v>1</v>
      </c>
      <c r="W13" s="6">
        <f t="shared" si="0"/>
        <v>201.8</v>
      </c>
    </row>
    <row r="14" spans="1:24" x14ac:dyDescent="0.3">
      <c r="A14" s="23" t="s">
        <v>43</v>
      </c>
      <c r="B14" s="19">
        <v>156.66999999999999</v>
      </c>
      <c r="C14" s="6">
        <v>569.03</v>
      </c>
      <c r="D14" s="6">
        <v>1</v>
      </c>
      <c r="E14" s="6">
        <v>16</v>
      </c>
      <c r="F14" s="6">
        <v>61.1</v>
      </c>
      <c r="G14" s="6">
        <v>0</v>
      </c>
      <c r="H14" s="6">
        <v>1</v>
      </c>
      <c r="I14" s="6">
        <v>1</v>
      </c>
      <c r="J14" s="6">
        <v>0</v>
      </c>
      <c r="K14" s="6">
        <v>2</v>
      </c>
      <c r="L14" s="6">
        <v>11</v>
      </c>
      <c r="M14" s="6">
        <v>0</v>
      </c>
      <c r="N14" s="6">
        <v>0</v>
      </c>
      <c r="O14" s="6">
        <v>1</v>
      </c>
      <c r="P14" s="6">
        <v>0</v>
      </c>
      <c r="Q14" s="6">
        <v>2</v>
      </c>
      <c r="R14" s="6">
        <v>1</v>
      </c>
      <c r="S14" s="6">
        <v>0</v>
      </c>
      <c r="T14" s="6">
        <v>1</v>
      </c>
      <c r="U14" s="6">
        <v>10.4</v>
      </c>
      <c r="V14" s="6">
        <v>3</v>
      </c>
      <c r="W14" s="6">
        <f t="shared" si="0"/>
        <v>837.19999999999993</v>
      </c>
    </row>
    <row r="15" spans="1:24" x14ac:dyDescent="0.3">
      <c r="A15" s="23" t="s">
        <v>0</v>
      </c>
      <c r="B15" s="19">
        <v>4</v>
      </c>
      <c r="C15" s="6">
        <v>5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f t="shared" si="0"/>
        <v>10</v>
      </c>
    </row>
    <row r="16" spans="1:24" x14ac:dyDescent="0.3">
      <c r="A16" s="24" t="s">
        <v>108</v>
      </c>
      <c r="B16" s="19">
        <v>18</v>
      </c>
      <c r="C16" s="6">
        <v>10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f t="shared" si="0"/>
        <v>28</v>
      </c>
    </row>
    <row r="17" spans="1:23" x14ac:dyDescent="0.3">
      <c r="A17" s="24" t="s">
        <v>109</v>
      </c>
      <c r="B17" s="19">
        <v>11.5</v>
      </c>
      <c r="C17" s="6">
        <v>8</v>
      </c>
      <c r="D17" s="6">
        <v>0</v>
      </c>
      <c r="E17" s="6">
        <v>0</v>
      </c>
      <c r="F17" s="6">
        <v>3.5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f t="shared" si="0"/>
        <v>24</v>
      </c>
    </row>
    <row r="18" spans="1:23" x14ac:dyDescent="0.3">
      <c r="A18" s="23" t="s">
        <v>117</v>
      </c>
      <c r="B18" s="19">
        <v>15</v>
      </c>
      <c r="C18" s="6">
        <v>55</v>
      </c>
      <c r="D18" s="6">
        <v>0</v>
      </c>
      <c r="E18" s="6">
        <v>6.5</v>
      </c>
      <c r="F18" s="6">
        <v>41</v>
      </c>
      <c r="G18" s="6">
        <v>0</v>
      </c>
      <c r="H18" s="6">
        <v>2</v>
      </c>
      <c r="I18" s="6">
        <v>2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2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5</v>
      </c>
      <c r="V18" s="6">
        <v>0</v>
      </c>
      <c r="W18" s="6">
        <f t="shared" si="0"/>
        <v>128.5</v>
      </c>
    </row>
    <row r="19" spans="1:23" x14ac:dyDescent="0.3">
      <c r="A19" s="23" t="s">
        <v>1</v>
      </c>
      <c r="B19" s="19">
        <v>22.5</v>
      </c>
      <c r="C19" s="6">
        <v>86.89</v>
      </c>
      <c r="D19" s="6">
        <v>0</v>
      </c>
      <c r="E19" s="6">
        <v>3</v>
      </c>
      <c r="F19" s="6">
        <v>13</v>
      </c>
      <c r="G19" s="6">
        <v>0</v>
      </c>
      <c r="H19" s="6">
        <v>0</v>
      </c>
      <c r="I19" s="6">
        <v>5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f t="shared" si="0"/>
        <v>131.38999999999999</v>
      </c>
    </row>
    <row r="20" spans="1:23" x14ac:dyDescent="0.3">
      <c r="A20" s="23" t="s">
        <v>118</v>
      </c>
      <c r="B20" s="19">
        <v>13</v>
      </c>
      <c r="C20" s="6">
        <v>29</v>
      </c>
      <c r="D20" s="6">
        <v>0</v>
      </c>
      <c r="E20" s="6">
        <v>13</v>
      </c>
      <c r="F20" s="6">
        <v>26</v>
      </c>
      <c r="G20" s="6">
        <v>0</v>
      </c>
      <c r="H20" s="6">
        <v>4</v>
      </c>
      <c r="I20" s="6">
        <v>8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3</v>
      </c>
      <c r="V20" s="6">
        <v>0</v>
      </c>
      <c r="W20" s="6">
        <f t="shared" si="0"/>
        <v>96</v>
      </c>
    </row>
    <row r="21" spans="1:23" x14ac:dyDescent="0.3">
      <c r="A21" s="24" t="s">
        <v>102</v>
      </c>
      <c r="B21" s="19">
        <v>7</v>
      </c>
      <c r="C21" s="6">
        <v>4</v>
      </c>
      <c r="D21" s="6">
        <v>0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f t="shared" si="0"/>
        <v>12</v>
      </c>
    </row>
    <row r="22" spans="1:23" x14ac:dyDescent="0.3">
      <c r="A22" s="23" t="s">
        <v>44</v>
      </c>
      <c r="B22" s="19">
        <v>287.5</v>
      </c>
      <c r="C22" s="6">
        <v>1041.9000000000001</v>
      </c>
      <c r="D22" s="6">
        <v>4</v>
      </c>
      <c r="E22" s="6">
        <v>43</v>
      </c>
      <c r="F22" s="6">
        <v>165.5</v>
      </c>
      <c r="G22" s="6">
        <v>1</v>
      </c>
      <c r="H22" s="6">
        <v>7</v>
      </c>
      <c r="I22" s="6">
        <v>28</v>
      </c>
      <c r="J22" s="6">
        <v>0</v>
      </c>
      <c r="K22" s="6">
        <v>19</v>
      </c>
      <c r="L22" s="6">
        <v>57.8</v>
      </c>
      <c r="M22" s="6">
        <v>0</v>
      </c>
      <c r="N22" s="6">
        <v>1</v>
      </c>
      <c r="O22" s="6">
        <v>0</v>
      </c>
      <c r="P22" s="6">
        <v>0</v>
      </c>
      <c r="Q22" s="6">
        <v>3</v>
      </c>
      <c r="R22" s="6">
        <v>11</v>
      </c>
      <c r="S22" s="6">
        <v>0</v>
      </c>
      <c r="T22" s="6">
        <v>2</v>
      </c>
      <c r="U22" s="6">
        <v>15.8</v>
      </c>
      <c r="V22" s="6">
        <v>5</v>
      </c>
      <c r="W22" s="6">
        <f t="shared" si="0"/>
        <v>1692.5</v>
      </c>
    </row>
    <row r="23" spans="1:23" x14ac:dyDescent="0.3">
      <c r="A23" s="23" t="s">
        <v>101</v>
      </c>
      <c r="B23" s="19">
        <v>6</v>
      </c>
      <c r="C23" s="6">
        <v>4</v>
      </c>
      <c r="D23" s="6">
        <v>0</v>
      </c>
      <c r="E23" s="6">
        <v>1</v>
      </c>
      <c r="F23" s="6">
        <v>6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f t="shared" si="0"/>
        <v>18</v>
      </c>
    </row>
    <row r="24" spans="1:23" x14ac:dyDescent="0.3">
      <c r="A24" s="23" t="s">
        <v>45</v>
      </c>
      <c r="B24" s="19">
        <v>357.5</v>
      </c>
      <c r="C24" s="6">
        <v>1427.8</v>
      </c>
      <c r="D24" s="6">
        <v>2</v>
      </c>
      <c r="E24" s="6">
        <v>53.7</v>
      </c>
      <c r="F24" s="6">
        <v>239.25</v>
      </c>
      <c r="G24" s="6">
        <v>0</v>
      </c>
      <c r="H24" s="6">
        <v>14</v>
      </c>
      <c r="I24" s="6">
        <v>33</v>
      </c>
      <c r="J24" s="6">
        <v>1</v>
      </c>
      <c r="K24" s="6">
        <v>14</v>
      </c>
      <c r="L24" s="6">
        <v>47</v>
      </c>
      <c r="M24" s="6">
        <v>0</v>
      </c>
      <c r="N24" s="6">
        <v>1</v>
      </c>
      <c r="O24" s="6">
        <v>4</v>
      </c>
      <c r="P24" s="6">
        <v>0</v>
      </c>
      <c r="Q24" s="6">
        <v>3</v>
      </c>
      <c r="R24" s="6">
        <v>13</v>
      </c>
      <c r="S24" s="6">
        <v>0</v>
      </c>
      <c r="T24" s="6">
        <v>6</v>
      </c>
      <c r="U24" s="6">
        <v>26</v>
      </c>
      <c r="V24" s="6">
        <v>7</v>
      </c>
      <c r="W24" s="6">
        <f t="shared" si="0"/>
        <v>2249.25</v>
      </c>
    </row>
    <row r="25" spans="1:23" x14ac:dyDescent="0.3">
      <c r="A25" s="23" t="s">
        <v>46</v>
      </c>
      <c r="B25" s="19">
        <v>9</v>
      </c>
      <c r="C25" s="6">
        <v>25</v>
      </c>
      <c r="D25" s="6">
        <v>0</v>
      </c>
      <c r="E25" s="6">
        <v>9</v>
      </c>
      <c r="F25" s="6">
        <v>49</v>
      </c>
      <c r="G25" s="6">
        <v>0</v>
      </c>
      <c r="H25" s="6">
        <v>7</v>
      </c>
      <c r="I25" s="6">
        <v>6</v>
      </c>
      <c r="J25" s="6">
        <v>0</v>
      </c>
      <c r="K25" s="6">
        <v>0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</v>
      </c>
      <c r="U25" s="6">
        <v>0</v>
      </c>
      <c r="V25" s="6">
        <v>0</v>
      </c>
      <c r="W25" s="6">
        <f t="shared" si="0"/>
        <v>107</v>
      </c>
    </row>
    <row r="26" spans="1:23" x14ac:dyDescent="0.3">
      <c r="A26" s="23" t="s">
        <v>47</v>
      </c>
      <c r="B26" s="19">
        <v>558.4</v>
      </c>
      <c r="C26" s="6">
        <v>2292.88</v>
      </c>
      <c r="D26" s="6">
        <v>1</v>
      </c>
      <c r="E26" s="6">
        <v>113</v>
      </c>
      <c r="F26" s="6">
        <v>412.2</v>
      </c>
      <c r="G26" s="6">
        <v>1</v>
      </c>
      <c r="H26" s="6">
        <v>5</v>
      </c>
      <c r="I26" s="6">
        <v>24</v>
      </c>
      <c r="J26" s="6">
        <v>0</v>
      </c>
      <c r="K26" s="6">
        <v>14.6</v>
      </c>
      <c r="L26" s="6">
        <v>64.099999999999994</v>
      </c>
      <c r="M26" s="6">
        <v>0</v>
      </c>
      <c r="N26" s="6">
        <v>2</v>
      </c>
      <c r="O26" s="6">
        <v>6.5</v>
      </c>
      <c r="P26" s="6">
        <v>0</v>
      </c>
      <c r="Q26" s="6">
        <v>6</v>
      </c>
      <c r="R26" s="6">
        <v>24.4</v>
      </c>
      <c r="S26" s="6">
        <v>0</v>
      </c>
      <c r="T26" s="6">
        <v>6.5</v>
      </c>
      <c r="U26" s="6">
        <v>49.25</v>
      </c>
      <c r="V26" s="6">
        <v>23.1</v>
      </c>
      <c r="W26" s="6">
        <f t="shared" si="0"/>
        <v>3603.93</v>
      </c>
    </row>
    <row r="27" spans="1:23" x14ac:dyDescent="0.3">
      <c r="A27" s="23" t="s">
        <v>48</v>
      </c>
      <c r="B27" s="19">
        <v>110</v>
      </c>
      <c r="C27" s="6">
        <v>356</v>
      </c>
      <c r="D27" s="6">
        <v>0</v>
      </c>
      <c r="E27" s="6">
        <v>11</v>
      </c>
      <c r="F27" s="6">
        <v>40</v>
      </c>
      <c r="G27" s="6">
        <v>0</v>
      </c>
      <c r="H27" s="6">
        <v>1</v>
      </c>
      <c r="I27" s="6">
        <v>3</v>
      </c>
      <c r="J27" s="6">
        <v>0</v>
      </c>
      <c r="K27" s="6">
        <v>2</v>
      </c>
      <c r="L27" s="6">
        <v>3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</v>
      </c>
      <c r="S27" s="6">
        <v>0</v>
      </c>
      <c r="T27" s="6">
        <v>1</v>
      </c>
      <c r="U27" s="6">
        <v>6</v>
      </c>
      <c r="V27" s="6">
        <v>2</v>
      </c>
      <c r="W27" s="6">
        <f t="shared" si="0"/>
        <v>536</v>
      </c>
    </row>
    <row r="28" spans="1:23" x14ac:dyDescent="0.3">
      <c r="A28" s="23" t="s">
        <v>49</v>
      </c>
      <c r="B28" s="19">
        <v>49.5</v>
      </c>
      <c r="C28" s="6">
        <v>157</v>
      </c>
      <c r="D28" s="6">
        <v>0</v>
      </c>
      <c r="E28" s="6">
        <v>28.5</v>
      </c>
      <c r="F28" s="6">
        <v>86</v>
      </c>
      <c r="G28" s="6">
        <v>0</v>
      </c>
      <c r="H28" s="6">
        <v>8</v>
      </c>
      <c r="I28" s="6">
        <v>15</v>
      </c>
      <c r="J28" s="6">
        <v>0</v>
      </c>
      <c r="K28" s="6">
        <v>1</v>
      </c>
      <c r="L28" s="6">
        <v>2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1</v>
      </c>
      <c r="U28" s="6">
        <v>2</v>
      </c>
      <c r="V28" s="6">
        <v>7</v>
      </c>
      <c r="W28" s="6">
        <f t="shared" si="0"/>
        <v>359</v>
      </c>
    </row>
    <row r="29" spans="1:23" x14ac:dyDescent="0.3">
      <c r="A29" s="23" t="s">
        <v>50</v>
      </c>
      <c r="B29" s="19">
        <v>76</v>
      </c>
      <c r="C29" s="6">
        <v>288</v>
      </c>
      <c r="D29" s="6">
        <v>1</v>
      </c>
      <c r="E29" s="6">
        <v>15</v>
      </c>
      <c r="F29" s="6">
        <v>55.8</v>
      </c>
      <c r="G29" s="6">
        <v>0</v>
      </c>
      <c r="H29" s="6">
        <v>2</v>
      </c>
      <c r="I29" s="6">
        <v>7</v>
      </c>
      <c r="J29" s="6">
        <v>0</v>
      </c>
      <c r="K29" s="6">
        <v>3</v>
      </c>
      <c r="L29" s="6">
        <v>2</v>
      </c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6">
        <v>2</v>
      </c>
      <c r="S29" s="6">
        <v>0</v>
      </c>
      <c r="T29" s="6">
        <v>5</v>
      </c>
      <c r="U29" s="6">
        <v>8</v>
      </c>
      <c r="V29" s="6">
        <v>2</v>
      </c>
      <c r="W29" s="6">
        <f t="shared" si="0"/>
        <v>467.8</v>
      </c>
    </row>
    <row r="30" spans="1:23" x14ac:dyDescent="0.3">
      <c r="A30" s="23" t="s">
        <v>119</v>
      </c>
      <c r="B30" s="19">
        <v>31</v>
      </c>
      <c r="C30" s="6">
        <v>130</v>
      </c>
      <c r="D30" s="6">
        <v>0</v>
      </c>
      <c r="E30" s="6">
        <v>16.25</v>
      </c>
      <c r="F30" s="6">
        <v>72</v>
      </c>
      <c r="G30" s="6">
        <v>0</v>
      </c>
      <c r="H30" s="6">
        <v>2</v>
      </c>
      <c r="I30" s="6">
        <v>14</v>
      </c>
      <c r="J30" s="6">
        <v>0</v>
      </c>
      <c r="K30" s="6">
        <v>3</v>
      </c>
      <c r="L30" s="6">
        <v>3</v>
      </c>
      <c r="M30" s="6">
        <v>0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1</v>
      </c>
      <c r="U30" s="6">
        <v>0</v>
      </c>
      <c r="V30" s="6">
        <v>0</v>
      </c>
      <c r="W30" s="6">
        <f t="shared" si="0"/>
        <v>273.25</v>
      </c>
    </row>
    <row r="31" spans="1:23" x14ac:dyDescent="0.3">
      <c r="A31" s="24" t="s">
        <v>103</v>
      </c>
      <c r="B31" s="19">
        <v>3</v>
      </c>
      <c r="C31" s="6">
        <v>4</v>
      </c>
      <c r="D31" s="6">
        <v>0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f t="shared" si="0"/>
        <v>9</v>
      </c>
    </row>
    <row r="32" spans="1:23" x14ac:dyDescent="0.3">
      <c r="A32" s="23" t="s">
        <v>51</v>
      </c>
      <c r="B32" s="19">
        <v>35.5</v>
      </c>
      <c r="C32" s="6">
        <v>113</v>
      </c>
      <c r="D32" s="6">
        <v>0</v>
      </c>
      <c r="E32" s="6">
        <v>15.5</v>
      </c>
      <c r="F32" s="6">
        <v>74</v>
      </c>
      <c r="G32" s="6">
        <v>0</v>
      </c>
      <c r="H32" s="6">
        <v>11</v>
      </c>
      <c r="I32" s="6">
        <v>16</v>
      </c>
      <c r="J32" s="6">
        <v>0</v>
      </c>
      <c r="K32" s="6">
        <v>1</v>
      </c>
      <c r="L32" s="6">
        <v>2</v>
      </c>
      <c r="M32" s="6">
        <v>0</v>
      </c>
      <c r="N32" s="6">
        <v>0</v>
      </c>
      <c r="O32" s="6">
        <v>0</v>
      </c>
      <c r="P32" s="6">
        <v>0</v>
      </c>
      <c r="Q32" s="6">
        <v>2</v>
      </c>
      <c r="R32" s="6">
        <v>1</v>
      </c>
      <c r="S32" s="6">
        <v>0</v>
      </c>
      <c r="T32" s="6">
        <v>1</v>
      </c>
      <c r="U32" s="6">
        <v>4</v>
      </c>
      <c r="V32" s="6">
        <v>1</v>
      </c>
      <c r="W32" s="6">
        <f t="shared" si="0"/>
        <v>277</v>
      </c>
    </row>
    <row r="33" spans="1:23" x14ac:dyDescent="0.3">
      <c r="A33" s="23" t="s">
        <v>52</v>
      </c>
      <c r="B33" s="19">
        <v>80</v>
      </c>
      <c r="C33" s="6">
        <v>350.01</v>
      </c>
      <c r="D33" s="6">
        <v>0</v>
      </c>
      <c r="E33" s="6">
        <v>42</v>
      </c>
      <c r="F33" s="6">
        <v>160</v>
      </c>
      <c r="G33" s="6">
        <v>0</v>
      </c>
      <c r="H33" s="6">
        <v>9</v>
      </c>
      <c r="I33" s="6">
        <v>28</v>
      </c>
      <c r="J33" s="6">
        <v>0</v>
      </c>
      <c r="K33" s="6">
        <v>4</v>
      </c>
      <c r="L33" s="6">
        <v>9</v>
      </c>
      <c r="M33" s="6">
        <v>0</v>
      </c>
      <c r="N33" s="6">
        <v>1</v>
      </c>
      <c r="O33" s="6">
        <v>3</v>
      </c>
      <c r="P33" s="6">
        <v>0</v>
      </c>
      <c r="Q33" s="6">
        <v>0</v>
      </c>
      <c r="R33" s="6">
        <v>2</v>
      </c>
      <c r="S33" s="6">
        <v>0</v>
      </c>
      <c r="T33" s="6">
        <v>2</v>
      </c>
      <c r="U33" s="6">
        <v>7</v>
      </c>
      <c r="V33" s="6">
        <v>5</v>
      </c>
      <c r="W33" s="6">
        <f t="shared" si="0"/>
        <v>702.01</v>
      </c>
    </row>
    <row r="34" spans="1:23" x14ac:dyDescent="0.3">
      <c r="A34" s="23" t="s">
        <v>53</v>
      </c>
      <c r="B34" s="19">
        <v>9</v>
      </c>
      <c r="C34" s="6">
        <v>62</v>
      </c>
      <c r="D34" s="6">
        <v>0</v>
      </c>
      <c r="E34" s="6">
        <v>0</v>
      </c>
      <c r="F34" s="6">
        <v>5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1</v>
      </c>
      <c r="V34" s="6">
        <v>0</v>
      </c>
      <c r="W34" s="6">
        <f t="shared" si="0"/>
        <v>80</v>
      </c>
    </row>
    <row r="35" spans="1:23" x14ac:dyDescent="0.3">
      <c r="A35" s="23" t="s">
        <v>54</v>
      </c>
      <c r="B35" s="19">
        <v>33</v>
      </c>
      <c r="C35" s="6">
        <v>100</v>
      </c>
      <c r="D35" s="6">
        <v>0</v>
      </c>
      <c r="E35" s="6">
        <v>23</v>
      </c>
      <c r="F35" s="6">
        <v>34.6</v>
      </c>
      <c r="G35" s="6">
        <v>1</v>
      </c>
      <c r="H35" s="6">
        <v>0</v>
      </c>
      <c r="I35" s="6">
        <v>7</v>
      </c>
      <c r="J35" s="6">
        <v>0</v>
      </c>
      <c r="K35" s="6">
        <v>0</v>
      </c>
      <c r="L35" s="6">
        <v>4</v>
      </c>
      <c r="M35" s="6">
        <v>0</v>
      </c>
      <c r="N35" s="6">
        <v>1</v>
      </c>
      <c r="O35" s="6">
        <v>6</v>
      </c>
      <c r="P35" s="6">
        <v>0</v>
      </c>
      <c r="Q35" s="6">
        <v>0</v>
      </c>
      <c r="R35" s="6">
        <v>1</v>
      </c>
      <c r="S35" s="6">
        <v>0</v>
      </c>
      <c r="T35" s="6">
        <v>0</v>
      </c>
      <c r="U35" s="6">
        <v>3</v>
      </c>
      <c r="V35" s="6">
        <v>5</v>
      </c>
      <c r="W35" s="6">
        <f t="shared" si="0"/>
        <v>218.6</v>
      </c>
    </row>
    <row r="36" spans="1:23" x14ac:dyDescent="0.3">
      <c r="A36" s="24" t="s">
        <v>104</v>
      </c>
      <c r="B36" s="19">
        <v>2</v>
      </c>
      <c r="C36" s="6">
        <v>2</v>
      </c>
      <c r="D36" s="6">
        <v>0</v>
      </c>
      <c r="E36" s="6">
        <v>2</v>
      </c>
      <c r="F36" s="6">
        <v>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0</v>
      </c>
      <c r="Q36" s="6">
        <v>0</v>
      </c>
      <c r="R36" s="6">
        <v>0</v>
      </c>
      <c r="S36" s="6">
        <v>0</v>
      </c>
      <c r="T36" s="6">
        <v>1</v>
      </c>
      <c r="U36" s="6">
        <v>0</v>
      </c>
      <c r="V36" s="6">
        <v>0</v>
      </c>
      <c r="W36" s="6">
        <f t="shared" si="0"/>
        <v>11</v>
      </c>
    </row>
    <row r="37" spans="1:23" x14ac:dyDescent="0.3">
      <c r="A37" s="23" t="s">
        <v>2</v>
      </c>
      <c r="B37" s="19">
        <v>232</v>
      </c>
      <c r="C37" s="6">
        <v>1083.5999999999999</v>
      </c>
      <c r="D37" s="6">
        <v>3</v>
      </c>
      <c r="E37" s="6">
        <v>30</v>
      </c>
      <c r="F37" s="6">
        <v>101.5</v>
      </c>
      <c r="G37" s="6">
        <v>0</v>
      </c>
      <c r="H37" s="6">
        <v>2</v>
      </c>
      <c r="I37" s="6">
        <v>23</v>
      </c>
      <c r="J37" s="6">
        <v>0</v>
      </c>
      <c r="K37" s="6">
        <v>11</v>
      </c>
      <c r="L37" s="6">
        <v>26.5</v>
      </c>
      <c r="M37" s="6">
        <v>0</v>
      </c>
      <c r="N37" s="6">
        <v>0</v>
      </c>
      <c r="O37" s="6">
        <v>6</v>
      </c>
      <c r="P37" s="6">
        <v>0</v>
      </c>
      <c r="Q37" s="6">
        <v>3</v>
      </c>
      <c r="R37" s="6">
        <v>10</v>
      </c>
      <c r="S37" s="6">
        <v>0</v>
      </c>
      <c r="T37" s="6">
        <v>3</v>
      </c>
      <c r="U37" s="6">
        <v>10</v>
      </c>
      <c r="V37" s="6">
        <v>8</v>
      </c>
      <c r="W37" s="6">
        <f t="shared" si="0"/>
        <v>1552.6</v>
      </c>
    </row>
    <row r="38" spans="1:23" x14ac:dyDescent="0.3">
      <c r="A38" s="23" t="s">
        <v>3</v>
      </c>
      <c r="B38" s="19">
        <v>18</v>
      </c>
      <c r="C38" s="6">
        <v>64</v>
      </c>
      <c r="D38" s="6">
        <v>0</v>
      </c>
      <c r="E38" s="6">
        <v>15</v>
      </c>
      <c r="F38" s="6">
        <v>47.5</v>
      </c>
      <c r="G38" s="6">
        <v>1</v>
      </c>
      <c r="H38" s="6">
        <v>2</v>
      </c>
      <c r="I38" s="6">
        <v>5</v>
      </c>
      <c r="J38" s="6">
        <v>0</v>
      </c>
      <c r="K38" s="6">
        <v>1</v>
      </c>
      <c r="L38" s="6">
        <v>4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1</v>
      </c>
      <c r="S38" s="6">
        <v>0</v>
      </c>
      <c r="T38" s="6">
        <v>0</v>
      </c>
      <c r="U38" s="6">
        <v>4</v>
      </c>
      <c r="V38" s="6">
        <v>0</v>
      </c>
      <c r="W38" s="6">
        <f t="shared" si="0"/>
        <v>162.5</v>
      </c>
    </row>
    <row r="39" spans="1:23" x14ac:dyDescent="0.3">
      <c r="A39" s="23" t="s">
        <v>4</v>
      </c>
      <c r="B39" s="19">
        <v>12</v>
      </c>
      <c r="C39" s="6">
        <v>7.5</v>
      </c>
      <c r="D39" s="6">
        <v>0</v>
      </c>
      <c r="E39" s="6">
        <v>1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f t="shared" si="0"/>
        <v>23.5</v>
      </c>
    </row>
    <row r="40" spans="1:23" x14ac:dyDescent="0.3">
      <c r="A40" s="23" t="s">
        <v>55</v>
      </c>
      <c r="B40" s="19">
        <v>31.75</v>
      </c>
      <c r="C40" s="6">
        <v>159.5</v>
      </c>
      <c r="D40" s="6">
        <v>0</v>
      </c>
      <c r="E40" s="6">
        <v>5</v>
      </c>
      <c r="F40" s="6">
        <v>27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3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0</v>
      </c>
      <c r="T40" s="6">
        <v>1</v>
      </c>
      <c r="U40" s="6">
        <v>3.5</v>
      </c>
      <c r="V40" s="6">
        <v>1.3</v>
      </c>
      <c r="W40" s="6">
        <f t="shared" si="0"/>
        <v>233.05</v>
      </c>
    </row>
    <row r="41" spans="1:23" x14ac:dyDescent="0.3">
      <c r="A41" s="23" t="s">
        <v>56</v>
      </c>
      <c r="B41" s="19">
        <v>8</v>
      </c>
      <c r="C41" s="6">
        <v>33</v>
      </c>
      <c r="D41" s="6">
        <v>0</v>
      </c>
      <c r="E41" s="6">
        <v>38</v>
      </c>
      <c r="F41" s="6">
        <v>122</v>
      </c>
      <c r="G41" s="6">
        <v>0</v>
      </c>
      <c r="H41" s="6">
        <v>9</v>
      </c>
      <c r="I41" s="6">
        <v>7</v>
      </c>
      <c r="J41" s="6">
        <v>0</v>
      </c>
      <c r="K41" s="6">
        <v>4</v>
      </c>
      <c r="L41" s="6">
        <v>4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1</v>
      </c>
      <c r="U41" s="6">
        <v>1</v>
      </c>
      <c r="V41" s="6">
        <v>0</v>
      </c>
      <c r="W41" s="6">
        <f t="shared" si="0"/>
        <v>228</v>
      </c>
    </row>
    <row r="42" spans="1:23" x14ac:dyDescent="0.3">
      <c r="A42" s="23" t="s">
        <v>57</v>
      </c>
      <c r="B42" s="19">
        <v>144</v>
      </c>
      <c r="C42" s="6">
        <v>584.5</v>
      </c>
      <c r="D42" s="6">
        <v>0</v>
      </c>
      <c r="E42" s="6">
        <v>61.5</v>
      </c>
      <c r="F42" s="6">
        <v>279.5</v>
      </c>
      <c r="G42" s="6">
        <v>1</v>
      </c>
      <c r="H42" s="6">
        <v>2</v>
      </c>
      <c r="I42" s="6">
        <v>5</v>
      </c>
      <c r="J42" s="6">
        <v>0</v>
      </c>
      <c r="K42" s="6">
        <v>9</v>
      </c>
      <c r="L42" s="6">
        <v>14</v>
      </c>
      <c r="M42" s="6">
        <v>0</v>
      </c>
      <c r="N42" s="6">
        <v>0</v>
      </c>
      <c r="O42" s="6">
        <v>3</v>
      </c>
      <c r="P42" s="6">
        <v>0</v>
      </c>
      <c r="Q42" s="6">
        <v>0</v>
      </c>
      <c r="R42" s="6">
        <v>5</v>
      </c>
      <c r="S42" s="6">
        <v>0</v>
      </c>
      <c r="T42" s="6">
        <v>4</v>
      </c>
      <c r="U42" s="6">
        <v>12</v>
      </c>
      <c r="V42" s="6">
        <v>2</v>
      </c>
      <c r="W42" s="6">
        <f t="shared" si="0"/>
        <v>1126.5</v>
      </c>
    </row>
    <row r="43" spans="1:23" x14ac:dyDescent="0.3">
      <c r="A43" s="23" t="s">
        <v>58</v>
      </c>
      <c r="B43" s="19">
        <v>10.5</v>
      </c>
      <c r="C43" s="6">
        <v>48</v>
      </c>
      <c r="D43" s="6">
        <v>0</v>
      </c>
      <c r="E43" s="6">
        <v>4</v>
      </c>
      <c r="F43" s="6">
        <v>12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1</v>
      </c>
      <c r="V43" s="6">
        <v>1</v>
      </c>
      <c r="W43" s="6">
        <f t="shared" si="0"/>
        <v>76.5</v>
      </c>
    </row>
    <row r="44" spans="1:23" x14ac:dyDescent="0.3">
      <c r="A44" s="23" t="s">
        <v>59</v>
      </c>
      <c r="B44" s="19">
        <v>21</v>
      </c>
      <c r="C44" s="6">
        <v>93.11</v>
      </c>
      <c r="D44" s="6">
        <v>0</v>
      </c>
      <c r="E44" s="6">
        <v>10</v>
      </c>
      <c r="F44" s="6">
        <v>75.14</v>
      </c>
      <c r="G44" s="6">
        <v>0</v>
      </c>
      <c r="H44" s="6">
        <v>2</v>
      </c>
      <c r="I44" s="6">
        <v>5</v>
      </c>
      <c r="J44" s="6">
        <v>0</v>
      </c>
      <c r="K44" s="6">
        <v>1</v>
      </c>
      <c r="L44" s="6">
        <v>3</v>
      </c>
      <c r="M44" s="6">
        <v>0</v>
      </c>
      <c r="N44" s="6">
        <v>0</v>
      </c>
      <c r="O44" s="6">
        <v>0</v>
      </c>
      <c r="P44" s="6">
        <v>0</v>
      </c>
      <c r="Q44" s="6">
        <v>2</v>
      </c>
      <c r="R44" s="6">
        <v>1</v>
      </c>
      <c r="S44" s="6">
        <v>0</v>
      </c>
      <c r="T44" s="6">
        <v>0</v>
      </c>
      <c r="U44" s="6">
        <v>2</v>
      </c>
      <c r="V44" s="6">
        <v>0</v>
      </c>
      <c r="W44" s="6">
        <f t="shared" si="0"/>
        <v>215.25</v>
      </c>
    </row>
    <row r="45" spans="1:23" x14ac:dyDescent="0.3">
      <c r="A45" s="23" t="s">
        <v>60</v>
      </c>
      <c r="B45" s="19">
        <v>11.5</v>
      </c>
      <c r="C45" s="6">
        <v>70</v>
      </c>
      <c r="D45" s="6">
        <v>0</v>
      </c>
      <c r="E45" s="6">
        <v>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2</v>
      </c>
      <c r="V45" s="6">
        <v>0</v>
      </c>
      <c r="W45" s="6">
        <f t="shared" si="0"/>
        <v>85.5</v>
      </c>
    </row>
    <row r="46" spans="1:23" x14ac:dyDescent="0.3">
      <c r="A46" s="23" t="s">
        <v>61</v>
      </c>
      <c r="B46" s="19">
        <v>98</v>
      </c>
      <c r="C46" s="6">
        <v>370.35</v>
      </c>
      <c r="D46" s="6">
        <v>1</v>
      </c>
      <c r="E46" s="6">
        <v>24</v>
      </c>
      <c r="F46" s="6">
        <v>71.2</v>
      </c>
      <c r="G46" s="6">
        <v>0</v>
      </c>
      <c r="H46" s="6">
        <v>1</v>
      </c>
      <c r="I46" s="6">
        <v>10</v>
      </c>
      <c r="J46" s="6">
        <v>0</v>
      </c>
      <c r="K46" s="6">
        <v>3</v>
      </c>
      <c r="L46" s="6">
        <v>9</v>
      </c>
      <c r="M46" s="6">
        <v>0</v>
      </c>
      <c r="N46" s="6">
        <v>0</v>
      </c>
      <c r="O46" s="6">
        <v>0</v>
      </c>
      <c r="P46" s="6">
        <v>0</v>
      </c>
      <c r="Q46" s="6">
        <v>1</v>
      </c>
      <c r="R46" s="6">
        <v>1</v>
      </c>
      <c r="S46" s="6">
        <v>0</v>
      </c>
      <c r="T46" s="6">
        <v>3</v>
      </c>
      <c r="U46" s="6">
        <v>9.1999999999999993</v>
      </c>
      <c r="V46" s="6">
        <v>2</v>
      </c>
      <c r="W46" s="6">
        <f t="shared" si="0"/>
        <v>603.75000000000011</v>
      </c>
    </row>
    <row r="47" spans="1:23" x14ac:dyDescent="0.3">
      <c r="A47" s="23" t="s">
        <v>62</v>
      </c>
      <c r="B47" s="19">
        <v>838.39</v>
      </c>
      <c r="C47" s="6">
        <v>3534.05</v>
      </c>
      <c r="D47" s="6">
        <v>3</v>
      </c>
      <c r="E47" s="6">
        <v>91.94</v>
      </c>
      <c r="F47" s="6">
        <v>287.95</v>
      </c>
      <c r="G47" s="6">
        <v>0</v>
      </c>
      <c r="H47" s="6">
        <v>13</v>
      </c>
      <c r="I47" s="6">
        <v>60.5</v>
      </c>
      <c r="J47" s="6">
        <v>0</v>
      </c>
      <c r="K47" s="6">
        <v>26</v>
      </c>
      <c r="L47" s="6">
        <v>112.5</v>
      </c>
      <c r="M47" s="6">
        <v>0</v>
      </c>
      <c r="N47" s="6">
        <v>0</v>
      </c>
      <c r="O47" s="6">
        <v>9.8000000000000007</v>
      </c>
      <c r="P47" s="6">
        <v>0</v>
      </c>
      <c r="Q47" s="6">
        <v>8.5</v>
      </c>
      <c r="R47" s="6">
        <v>17</v>
      </c>
      <c r="S47" s="6">
        <v>0</v>
      </c>
      <c r="T47" s="6">
        <v>8.6</v>
      </c>
      <c r="U47" s="6">
        <v>81.36</v>
      </c>
      <c r="V47" s="6">
        <v>25.4</v>
      </c>
      <c r="W47" s="6">
        <f t="shared" si="0"/>
        <v>5117.99</v>
      </c>
    </row>
    <row r="48" spans="1:23" x14ac:dyDescent="0.3">
      <c r="A48" s="23" t="s">
        <v>5</v>
      </c>
      <c r="B48" s="19">
        <v>105</v>
      </c>
      <c r="C48" s="6">
        <v>418.35</v>
      </c>
      <c r="D48" s="6">
        <v>2</v>
      </c>
      <c r="E48" s="6">
        <v>10</v>
      </c>
      <c r="F48" s="6">
        <v>54.6</v>
      </c>
      <c r="G48" s="6">
        <v>0</v>
      </c>
      <c r="H48" s="6">
        <v>0</v>
      </c>
      <c r="I48" s="6">
        <v>1</v>
      </c>
      <c r="J48" s="6">
        <v>0</v>
      </c>
      <c r="K48" s="6">
        <v>1</v>
      </c>
      <c r="L48" s="6">
        <v>6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3</v>
      </c>
      <c r="S48" s="6">
        <v>0</v>
      </c>
      <c r="T48" s="6">
        <v>1</v>
      </c>
      <c r="U48" s="6">
        <v>11.5</v>
      </c>
      <c r="V48" s="6">
        <v>1</v>
      </c>
      <c r="W48" s="6">
        <f t="shared" si="0"/>
        <v>614.45000000000005</v>
      </c>
    </row>
    <row r="49" spans="1:23" x14ac:dyDescent="0.3">
      <c r="A49" s="23" t="s">
        <v>6</v>
      </c>
      <c r="B49" s="19">
        <v>10</v>
      </c>
      <c r="C49" s="6">
        <v>54.33</v>
      </c>
      <c r="D49" s="6">
        <v>0</v>
      </c>
      <c r="E49" s="6">
        <v>0</v>
      </c>
      <c r="F49" s="6">
        <v>2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f t="shared" si="0"/>
        <v>67.33</v>
      </c>
    </row>
    <row r="50" spans="1:23" x14ac:dyDescent="0.3">
      <c r="A50" s="23" t="s">
        <v>7</v>
      </c>
      <c r="B50" s="19">
        <v>26.75</v>
      </c>
      <c r="C50" s="6">
        <v>68.5</v>
      </c>
      <c r="D50" s="6">
        <v>0</v>
      </c>
      <c r="E50" s="6">
        <v>1</v>
      </c>
      <c r="F50" s="6">
        <v>3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1</v>
      </c>
      <c r="V50" s="6">
        <v>1</v>
      </c>
      <c r="W50" s="6">
        <f t="shared" si="0"/>
        <v>101.25</v>
      </c>
    </row>
    <row r="51" spans="1:23" x14ac:dyDescent="0.3">
      <c r="A51" s="24" t="s">
        <v>110</v>
      </c>
      <c r="B51" s="19">
        <v>8</v>
      </c>
      <c r="C51" s="6">
        <v>6</v>
      </c>
      <c r="D51" s="6">
        <v>0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1</v>
      </c>
      <c r="V51" s="6">
        <v>0</v>
      </c>
      <c r="W51" s="6">
        <f t="shared" si="0"/>
        <v>16</v>
      </c>
    </row>
    <row r="52" spans="1:23" x14ac:dyDescent="0.3">
      <c r="A52" s="23" t="s">
        <v>112</v>
      </c>
      <c r="B52" s="19">
        <v>21</v>
      </c>
      <c r="C52" s="6">
        <v>93.75</v>
      </c>
      <c r="D52" s="6">
        <v>0</v>
      </c>
      <c r="E52" s="6">
        <v>16.14</v>
      </c>
      <c r="F52" s="6">
        <v>55</v>
      </c>
      <c r="G52" s="6">
        <v>0</v>
      </c>
      <c r="H52" s="6">
        <v>2</v>
      </c>
      <c r="I52" s="6">
        <v>12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6">
        <v>1</v>
      </c>
      <c r="U52" s="6">
        <v>2</v>
      </c>
      <c r="V52" s="6">
        <v>2.2000000000000002</v>
      </c>
      <c r="W52" s="6">
        <f t="shared" si="0"/>
        <v>206.08999999999997</v>
      </c>
    </row>
    <row r="53" spans="1:23" x14ac:dyDescent="0.3">
      <c r="A53" s="23" t="s">
        <v>63</v>
      </c>
      <c r="B53" s="19">
        <v>574.29999999999995</v>
      </c>
      <c r="C53" s="6">
        <v>2254.6999999999998</v>
      </c>
      <c r="D53" s="6">
        <v>2</v>
      </c>
      <c r="E53" s="6">
        <v>42.5</v>
      </c>
      <c r="F53" s="6">
        <v>136</v>
      </c>
      <c r="G53" s="6">
        <v>0</v>
      </c>
      <c r="H53" s="6">
        <v>2</v>
      </c>
      <c r="I53" s="6">
        <v>18</v>
      </c>
      <c r="J53" s="6">
        <v>0</v>
      </c>
      <c r="K53" s="6">
        <v>18</v>
      </c>
      <c r="L53" s="6">
        <v>47</v>
      </c>
      <c r="M53" s="6">
        <v>1</v>
      </c>
      <c r="N53" s="6">
        <v>4</v>
      </c>
      <c r="O53" s="6">
        <v>6</v>
      </c>
      <c r="P53" s="6">
        <v>0</v>
      </c>
      <c r="Q53" s="6">
        <v>3</v>
      </c>
      <c r="R53" s="6">
        <v>14</v>
      </c>
      <c r="S53" s="6">
        <v>0</v>
      </c>
      <c r="T53" s="6">
        <v>6</v>
      </c>
      <c r="U53" s="6">
        <v>21</v>
      </c>
      <c r="V53" s="6">
        <v>10</v>
      </c>
      <c r="W53" s="6">
        <f t="shared" si="0"/>
        <v>3159.5</v>
      </c>
    </row>
    <row r="54" spans="1:23" x14ac:dyDescent="0.3">
      <c r="A54" s="23" t="s">
        <v>64</v>
      </c>
      <c r="B54" s="19">
        <v>11</v>
      </c>
      <c r="C54" s="6">
        <v>35</v>
      </c>
      <c r="D54" s="6">
        <v>0</v>
      </c>
      <c r="E54" s="6">
        <v>18</v>
      </c>
      <c r="F54" s="6">
        <v>81</v>
      </c>
      <c r="G54" s="6">
        <v>0</v>
      </c>
      <c r="H54" s="6">
        <v>3</v>
      </c>
      <c r="I54" s="6">
        <v>11</v>
      </c>
      <c r="J54" s="6">
        <v>0</v>
      </c>
      <c r="K54" s="6">
        <v>1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2</v>
      </c>
      <c r="V54" s="6">
        <v>0</v>
      </c>
      <c r="W54" s="6">
        <f t="shared" si="0"/>
        <v>163</v>
      </c>
    </row>
    <row r="55" spans="1:23" x14ac:dyDescent="0.3">
      <c r="A55" s="23" t="s">
        <v>65</v>
      </c>
      <c r="B55" s="19">
        <v>106</v>
      </c>
      <c r="C55" s="6">
        <v>475.4</v>
      </c>
      <c r="D55" s="6">
        <v>1</v>
      </c>
      <c r="E55" s="6">
        <v>22</v>
      </c>
      <c r="F55" s="6">
        <v>52</v>
      </c>
      <c r="G55" s="6">
        <v>0</v>
      </c>
      <c r="H55" s="6">
        <v>3</v>
      </c>
      <c r="I55" s="6">
        <v>8</v>
      </c>
      <c r="J55" s="6">
        <v>0</v>
      </c>
      <c r="K55" s="6">
        <v>0</v>
      </c>
      <c r="L55" s="6">
        <v>11</v>
      </c>
      <c r="M55" s="6">
        <v>0</v>
      </c>
      <c r="N55" s="6">
        <v>0</v>
      </c>
      <c r="O55" s="6">
        <v>2</v>
      </c>
      <c r="P55" s="6">
        <v>0</v>
      </c>
      <c r="Q55" s="6">
        <v>0</v>
      </c>
      <c r="R55" s="6">
        <v>6</v>
      </c>
      <c r="S55" s="6">
        <v>0</v>
      </c>
      <c r="T55" s="6">
        <v>1</v>
      </c>
      <c r="U55" s="6">
        <v>8</v>
      </c>
      <c r="V55" s="6">
        <v>3</v>
      </c>
      <c r="W55" s="6">
        <f t="shared" si="0"/>
        <v>698.4</v>
      </c>
    </row>
    <row r="56" spans="1:23" x14ac:dyDescent="0.3">
      <c r="A56" s="23" t="s">
        <v>66</v>
      </c>
      <c r="B56" s="19">
        <v>163.5</v>
      </c>
      <c r="C56" s="6">
        <v>652.66999999999996</v>
      </c>
      <c r="D56" s="6">
        <v>0</v>
      </c>
      <c r="E56" s="6">
        <v>30</v>
      </c>
      <c r="F56" s="6">
        <v>90</v>
      </c>
      <c r="G56" s="6">
        <v>0</v>
      </c>
      <c r="H56" s="6">
        <v>0</v>
      </c>
      <c r="I56" s="6">
        <v>3</v>
      </c>
      <c r="J56" s="6">
        <v>0</v>
      </c>
      <c r="K56" s="6">
        <v>2</v>
      </c>
      <c r="L56" s="6">
        <v>16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10</v>
      </c>
      <c r="S56" s="6">
        <v>0</v>
      </c>
      <c r="T56" s="6">
        <v>0</v>
      </c>
      <c r="U56" s="6">
        <v>1</v>
      </c>
      <c r="V56" s="6">
        <v>0</v>
      </c>
      <c r="W56" s="6">
        <f t="shared" si="0"/>
        <v>969.17</v>
      </c>
    </row>
    <row r="57" spans="1:23" x14ac:dyDescent="0.3">
      <c r="A57" s="23" t="s">
        <v>8</v>
      </c>
      <c r="B57" s="19">
        <v>63</v>
      </c>
      <c r="C57" s="6">
        <v>250.3</v>
      </c>
      <c r="D57" s="6">
        <v>0</v>
      </c>
      <c r="E57" s="6">
        <v>15</v>
      </c>
      <c r="F57" s="6">
        <v>41</v>
      </c>
      <c r="G57" s="6">
        <v>0</v>
      </c>
      <c r="H57" s="6">
        <v>3</v>
      </c>
      <c r="I57" s="6">
        <v>7</v>
      </c>
      <c r="J57" s="6">
        <v>0</v>
      </c>
      <c r="K57" s="6">
        <v>1</v>
      </c>
      <c r="L57" s="6">
        <v>6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1</v>
      </c>
      <c r="S57" s="6">
        <v>0</v>
      </c>
      <c r="T57" s="6">
        <v>2</v>
      </c>
      <c r="U57" s="6">
        <v>4</v>
      </c>
      <c r="V57" s="6">
        <v>2</v>
      </c>
      <c r="W57" s="6">
        <f t="shared" si="0"/>
        <v>396.3</v>
      </c>
    </row>
    <row r="58" spans="1:23" x14ac:dyDescent="0.3">
      <c r="A58" s="23" t="s">
        <v>9</v>
      </c>
      <c r="B58" s="19">
        <v>37</v>
      </c>
      <c r="C58" s="6">
        <v>142.9</v>
      </c>
      <c r="D58" s="6">
        <v>0</v>
      </c>
      <c r="E58" s="6">
        <v>4</v>
      </c>
      <c r="F58" s="6">
        <v>11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1</v>
      </c>
      <c r="M58" s="6">
        <v>0</v>
      </c>
      <c r="N58" s="6">
        <v>0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f t="shared" si="0"/>
        <v>197.9</v>
      </c>
    </row>
    <row r="59" spans="1:23" x14ac:dyDescent="0.3">
      <c r="A59" s="23" t="s">
        <v>67</v>
      </c>
      <c r="B59" s="19">
        <v>5</v>
      </c>
      <c r="C59" s="6">
        <v>8</v>
      </c>
      <c r="D59" s="6">
        <v>0</v>
      </c>
      <c r="E59" s="6">
        <v>11</v>
      </c>
      <c r="F59" s="6">
        <v>75</v>
      </c>
      <c r="G59" s="6">
        <v>0</v>
      </c>
      <c r="H59" s="6">
        <v>1</v>
      </c>
      <c r="I59" s="6">
        <v>3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</v>
      </c>
      <c r="R59" s="6">
        <v>0</v>
      </c>
      <c r="S59" s="6">
        <v>0</v>
      </c>
      <c r="T59" s="6">
        <v>1</v>
      </c>
      <c r="U59" s="6">
        <v>2</v>
      </c>
      <c r="V59" s="6">
        <v>0</v>
      </c>
      <c r="W59" s="6">
        <f t="shared" si="0"/>
        <v>107</v>
      </c>
    </row>
    <row r="60" spans="1:23" x14ac:dyDescent="0.3">
      <c r="A60" s="23" t="s">
        <v>68</v>
      </c>
      <c r="B60" s="19">
        <v>348.55</v>
      </c>
      <c r="C60" s="6">
        <v>1441.52</v>
      </c>
      <c r="D60" s="6">
        <v>0</v>
      </c>
      <c r="E60" s="6">
        <v>28.75</v>
      </c>
      <c r="F60" s="6">
        <v>72</v>
      </c>
      <c r="G60" s="6">
        <v>0</v>
      </c>
      <c r="H60" s="6">
        <v>2</v>
      </c>
      <c r="I60" s="6">
        <v>27.25</v>
      </c>
      <c r="J60" s="6">
        <v>0</v>
      </c>
      <c r="K60" s="6">
        <v>23</v>
      </c>
      <c r="L60" s="6">
        <v>84.6</v>
      </c>
      <c r="M60" s="6">
        <v>0</v>
      </c>
      <c r="N60" s="6">
        <v>2</v>
      </c>
      <c r="O60" s="6">
        <v>2</v>
      </c>
      <c r="P60" s="6">
        <v>0</v>
      </c>
      <c r="Q60" s="6">
        <v>2</v>
      </c>
      <c r="R60" s="6">
        <v>7</v>
      </c>
      <c r="S60" s="6">
        <v>0</v>
      </c>
      <c r="T60" s="6">
        <v>2</v>
      </c>
      <c r="U60" s="6">
        <v>19</v>
      </c>
      <c r="V60" s="6">
        <v>5</v>
      </c>
      <c r="W60" s="6">
        <f t="shared" si="0"/>
        <v>2066.67</v>
      </c>
    </row>
    <row r="61" spans="1:23" x14ac:dyDescent="0.3">
      <c r="A61" s="23" t="s">
        <v>69</v>
      </c>
      <c r="B61" s="19">
        <v>104</v>
      </c>
      <c r="C61" s="6">
        <v>424</v>
      </c>
      <c r="D61" s="6">
        <v>0</v>
      </c>
      <c r="E61" s="6">
        <v>13</v>
      </c>
      <c r="F61" s="6">
        <v>54</v>
      </c>
      <c r="G61" s="6">
        <v>1</v>
      </c>
      <c r="H61" s="6">
        <v>0</v>
      </c>
      <c r="I61" s="6">
        <v>3</v>
      </c>
      <c r="J61" s="6">
        <v>0</v>
      </c>
      <c r="K61" s="6">
        <v>2</v>
      </c>
      <c r="L61" s="6">
        <v>6</v>
      </c>
      <c r="M61" s="6">
        <v>0</v>
      </c>
      <c r="N61" s="6">
        <v>1</v>
      </c>
      <c r="O61" s="6">
        <v>2</v>
      </c>
      <c r="P61" s="6">
        <v>0</v>
      </c>
      <c r="Q61" s="6">
        <v>2</v>
      </c>
      <c r="R61" s="6">
        <v>2</v>
      </c>
      <c r="S61" s="6">
        <v>0</v>
      </c>
      <c r="T61" s="6">
        <v>2</v>
      </c>
      <c r="U61" s="6">
        <v>4</v>
      </c>
      <c r="V61" s="6">
        <v>0</v>
      </c>
      <c r="W61" s="6">
        <f t="shared" si="0"/>
        <v>620</v>
      </c>
    </row>
    <row r="62" spans="1:23" x14ac:dyDescent="0.3">
      <c r="A62" s="23" t="s">
        <v>70</v>
      </c>
      <c r="B62" s="19">
        <v>29</v>
      </c>
      <c r="C62" s="6">
        <v>103.5</v>
      </c>
      <c r="D62" s="6">
        <v>0</v>
      </c>
      <c r="E62" s="6">
        <v>1.54</v>
      </c>
      <c r="F62" s="6">
        <v>2.64</v>
      </c>
      <c r="G62" s="6">
        <v>0</v>
      </c>
      <c r="H62" s="6">
        <v>0</v>
      </c>
      <c r="I62" s="6">
        <v>1</v>
      </c>
      <c r="J62" s="6">
        <v>0</v>
      </c>
      <c r="K62" s="6">
        <v>1</v>
      </c>
      <c r="L62" s="6">
        <v>1</v>
      </c>
      <c r="M62" s="6">
        <v>0</v>
      </c>
      <c r="N62" s="6">
        <v>1</v>
      </c>
      <c r="O62" s="6">
        <v>0</v>
      </c>
      <c r="P62" s="6">
        <v>0</v>
      </c>
      <c r="Q62" s="6">
        <v>0</v>
      </c>
      <c r="R62" s="6">
        <v>0</v>
      </c>
      <c r="S62" s="6">
        <v>1</v>
      </c>
      <c r="T62" s="6">
        <v>1</v>
      </c>
      <c r="U62" s="6">
        <v>1</v>
      </c>
      <c r="V62" s="6">
        <v>0</v>
      </c>
      <c r="W62" s="6">
        <f t="shared" si="0"/>
        <v>143.67999999999998</v>
      </c>
    </row>
    <row r="63" spans="1:23" x14ac:dyDescent="0.3">
      <c r="A63" s="23" t="s">
        <v>71</v>
      </c>
      <c r="B63" s="19">
        <v>32</v>
      </c>
      <c r="C63" s="6">
        <v>159.5</v>
      </c>
      <c r="D63" s="6">
        <v>0</v>
      </c>
      <c r="E63" s="6">
        <v>4</v>
      </c>
      <c r="F63" s="6">
        <v>13.5</v>
      </c>
      <c r="G63" s="6">
        <v>0</v>
      </c>
      <c r="H63" s="6">
        <v>1</v>
      </c>
      <c r="I63" s="6">
        <v>6</v>
      </c>
      <c r="J63" s="6">
        <v>0</v>
      </c>
      <c r="K63" s="6">
        <v>3</v>
      </c>
      <c r="L63" s="6">
        <v>4</v>
      </c>
      <c r="M63" s="6">
        <v>0</v>
      </c>
      <c r="N63" s="6">
        <v>0</v>
      </c>
      <c r="O63" s="6">
        <v>1</v>
      </c>
      <c r="P63" s="6">
        <v>0</v>
      </c>
      <c r="Q63" s="6">
        <v>0</v>
      </c>
      <c r="R63" s="6">
        <v>1</v>
      </c>
      <c r="S63" s="6">
        <v>0</v>
      </c>
      <c r="T63" s="6">
        <v>1</v>
      </c>
      <c r="U63" s="6">
        <v>2</v>
      </c>
      <c r="V63" s="6">
        <v>1</v>
      </c>
      <c r="W63" s="6">
        <f t="shared" si="0"/>
        <v>229</v>
      </c>
    </row>
    <row r="64" spans="1:23" x14ac:dyDescent="0.3">
      <c r="A64" s="23" t="s">
        <v>72</v>
      </c>
      <c r="B64" s="19">
        <v>242.17</v>
      </c>
      <c r="C64" s="6">
        <v>977.16</v>
      </c>
      <c r="D64" s="6">
        <v>2</v>
      </c>
      <c r="E64" s="6">
        <v>29</v>
      </c>
      <c r="F64" s="6">
        <v>124.61</v>
      </c>
      <c r="G64" s="6">
        <v>0</v>
      </c>
      <c r="H64" s="6">
        <v>1</v>
      </c>
      <c r="I64" s="6">
        <v>16</v>
      </c>
      <c r="J64" s="6">
        <v>0</v>
      </c>
      <c r="K64" s="6">
        <v>10</v>
      </c>
      <c r="L64" s="6">
        <v>23</v>
      </c>
      <c r="M64" s="6">
        <v>0</v>
      </c>
      <c r="N64" s="6">
        <v>0</v>
      </c>
      <c r="O64" s="6">
        <v>3</v>
      </c>
      <c r="P64" s="6">
        <v>0</v>
      </c>
      <c r="Q64" s="6">
        <v>3</v>
      </c>
      <c r="R64" s="6">
        <v>4</v>
      </c>
      <c r="S64" s="6">
        <v>0</v>
      </c>
      <c r="T64" s="6">
        <v>5</v>
      </c>
      <c r="U64" s="6">
        <v>28.5</v>
      </c>
      <c r="V64" s="6">
        <v>3</v>
      </c>
      <c r="W64" s="6">
        <f t="shared" si="0"/>
        <v>1471.4399999999998</v>
      </c>
    </row>
    <row r="65" spans="1:23" x14ac:dyDescent="0.3">
      <c r="A65" s="23" t="s">
        <v>73</v>
      </c>
      <c r="B65" s="19">
        <v>6</v>
      </c>
      <c r="C65" s="6">
        <v>19</v>
      </c>
      <c r="D65" s="6">
        <v>0</v>
      </c>
      <c r="E65" s="6">
        <v>1</v>
      </c>
      <c r="F65" s="6">
        <v>18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2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f t="shared" si="0"/>
        <v>46</v>
      </c>
    </row>
    <row r="66" spans="1:23" x14ac:dyDescent="0.3">
      <c r="A66" s="23" t="s">
        <v>74</v>
      </c>
      <c r="B66" s="19">
        <v>26</v>
      </c>
      <c r="C66" s="6">
        <v>86.5</v>
      </c>
      <c r="D66" s="6">
        <v>0</v>
      </c>
      <c r="E66" s="6">
        <v>16</v>
      </c>
      <c r="F66" s="6">
        <v>84</v>
      </c>
      <c r="G66" s="6">
        <v>0</v>
      </c>
      <c r="H66" s="6">
        <v>9</v>
      </c>
      <c r="I66" s="6">
        <v>18</v>
      </c>
      <c r="J66" s="6">
        <v>0</v>
      </c>
      <c r="K66" s="6">
        <v>1</v>
      </c>
      <c r="L66" s="6">
        <v>1</v>
      </c>
      <c r="M66" s="6">
        <v>0</v>
      </c>
      <c r="N66" s="6">
        <v>0</v>
      </c>
      <c r="O66" s="6">
        <v>1</v>
      </c>
      <c r="P66" s="6">
        <v>0</v>
      </c>
      <c r="Q66" s="6">
        <v>0</v>
      </c>
      <c r="R66" s="6">
        <v>2</v>
      </c>
      <c r="S66" s="6">
        <v>0</v>
      </c>
      <c r="T66" s="6">
        <v>1</v>
      </c>
      <c r="U66" s="6">
        <v>1</v>
      </c>
      <c r="V66" s="6">
        <v>0</v>
      </c>
      <c r="W66" s="6">
        <f t="shared" si="0"/>
        <v>246.5</v>
      </c>
    </row>
    <row r="67" spans="1:23" x14ac:dyDescent="0.3">
      <c r="A67" s="23" t="s">
        <v>75</v>
      </c>
      <c r="B67" s="19">
        <v>25</v>
      </c>
      <c r="C67" s="6">
        <v>112</v>
      </c>
      <c r="D67" s="6">
        <v>0</v>
      </c>
      <c r="E67" s="6">
        <v>9</v>
      </c>
      <c r="F67" s="6">
        <v>58</v>
      </c>
      <c r="G67" s="6">
        <v>0</v>
      </c>
      <c r="H67" s="6">
        <v>7</v>
      </c>
      <c r="I67" s="6">
        <v>5</v>
      </c>
      <c r="J67" s="6">
        <v>0</v>
      </c>
      <c r="K67" s="6">
        <v>1</v>
      </c>
      <c r="L67" s="6">
        <v>1</v>
      </c>
      <c r="M67" s="6">
        <v>0</v>
      </c>
      <c r="N67" s="6">
        <v>1</v>
      </c>
      <c r="O67" s="6">
        <v>3</v>
      </c>
      <c r="P67" s="6">
        <v>0</v>
      </c>
      <c r="Q67" s="6">
        <v>0</v>
      </c>
      <c r="R67" s="6">
        <v>1</v>
      </c>
      <c r="S67" s="6">
        <v>0</v>
      </c>
      <c r="T67" s="6">
        <v>1</v>
      </c>
      <c r="U67" s="6">
        <v>2</v>
      </c>
      <c r="V67" s="6">
        <v>0</v>
      </c>
      <c r="W67" s="6">
        <f t="shared" si="0"/>
        <v>226</v>
      </c>
    </row>
    <row r="68" spans="1:23" x14ac:dyDescent="0.3">
      <c r="A68" s="23" t="s">
        <v>76</v>
      </c>
      <c r="B68" s="19">
        <v>73</v>
      </c>
      <c r="C68" s="6">
        <v>295</v>
      </c>
      <c r="D68" s="6">
        <v>0</v>
      </c>
      <c r="E68" s="6">
        <v>10</v>
      </c>
      <c r="F68" s="6">
        <v>41</v>
      </c>
      <c r="G68" s="6">
        <v>0</v>
      </c>
      <c r="H68" s="6">
        <v>0</v>
      </c>
      <c r="I68" s="6">
        <v>5</v>
      </c>
      <c r="J68" s="6">
        <v>0</v>
      </c>
      <c r="K68" s="6">
        <v>2</v>
      </c>
      <c r="L68" s="6">
        <v>7</v>
      </c>
      <c r="M68" s="6">
        <v>0</v>
      </c>
      <c r="N68" s="6">
        <v>0</v>
      </c>
      <c r="O68" s="6">
        <v>0</v>
      </c>
      <c r="P68" s="6">
        <v>0</v>
      </c>
      <c r="Q68" s="6">
        <v>1</v>
      </c>
      <c r="R68" s="6">
        <v>1</v>
      </c>
      <c r="S68" s="6">
        <v>0</v>
      </c>
      <c r="T68" s="6">
        <v>0</v>
      </c>
      <c r="U68" s="6">
        <v>4</v>
      </c>
      <c r="V68" s="6">
        <v>3</v>
      </c>
      <c r="W68" s="6">
        <f t="shared" ref="W68:W100" si="1">SUM(B68:V68)</f>
        <v>442</v>
      </c>
    </row>
    <row r="69" spans="1:23" x14ac:dyDescent="0.3">
      <c r="A69" s="23" t="s">
        <v>77</v>
      </c>
      <c r="B69" s="19">
        <v>136.5</v>
      </c>
      <c r="C69" s="6">
        <v>573.9</v>
      </c>
      <c r="D69" s="6">
        <v>1</v>
      </c>
      <c r="E69" s="6">
        <v>10</v>
      </c>
      <c r="F69" s="6">
        <v>9</v>
      </c>
      <c r="G69" s="6">
        <v>0</v>
      </c>
      <c r="H69" s="6">
        <v>0</v>
      </c>
      <c r="I69" s="6">
        <v>3</v>
      </c>
      <c r="J69" s="6">
        <v>0</v>
      </c>
      <c r="K69" s="6">
        <v>1</v>
      </c>
      <c r="L69" s="6">
        <v>11</v>
      </c>
      <c r="M69" s="6">
        <v>0</v>
      </c>
      <c r="N69" s="6">
        <v>1</v>
      </c>
      <c r="O69" s="6">
        <v>1</v>
      </c>
      <c r="P69" s="6">
        <v>0</v>
      </c>
      <c r="Q69" s="6">
        <v>1</v>
      </c>
      <c r="R69" s="6">
        <v>0</v>
      </c>
      <c r="S69" s="6">
        <v>0</v>
      </c>
      <c r="T69" s="6">
        <v>1</v>
      </c>
      <c r="U69" s="6">
        <v>14</v>
      </c>
      <c r="V69" s="6">
        <v>2</v>
      </c>
      <c r="W69" s="6">
        <f t="shared" si="1"/>
        <v>765.4</v>
      </c>
    </row>
    <row r="70" spans="1:23" x14ac:dyDescent="0.3">
      <c r="A70" s="23" t="s">
        <v>10</v>
      </c>
      <c r="B70" s="19">
        <v>32</v>
      </c>
      <c r="C70" s="6">
        <v>115</v>
      </c>
      <c r="D70" s="6">
        <v>0</v>
      </c>
      <c r="E70" s="6">
        <v>78</v>
      </c>
      <c r="F70" s="6">
        <v>388.39</v>
      </c>
      <c r="G70" s="6">
        <v>0</v>
      </c>
      <c r="H70" s="6">
        <v>24</v>
      </c>
      <c r="I70" s="6">
        <v>41</v>
      </c>
      <c r="J70" s="6">
        <v>0</v>
      </c>
      <c r="K70" s="6">
        <v>4</v>
      </c>
      <c r="L70" s="6">
        <v>8</v>
      </c>
      <c r="M70" s="6">
        <v>0</v>
      </c>
      <c r="N70" s="6">
        <v>0</v>
      </c>
      <c r="O70" s="6">
        <v>1</v>
      </c>
      <c r="P70" s="6">
        <v>0</v>
      </c>
      <c r="Q70" s="6">
        <v>1</v>
      </c>
      <c r="R70" s="6">
        <v>2</v>
      </c>
      <c r="S70" s="6">
        <v>0</v>
      </c>
      <c r="T70" s="6">
        <v>0</v>
      </c>
      <c r="U70" s="6">
        <v>10</v>
      </c>
      <c r="V70" s="6">
        <v>8</v>
      </c>
      <c r="W70" s="6">
        <f t="shared" si="1"/>
        <v>712.39</v>
      </c>
    </row>
    <row r="71" spans="1:23" x14ac:dyDescent="0.3">
      <c r="A71" s="24" t="s">
        <v>105</v>
      </c>
      <c r="B71" s="19">
        <v>2</v>
      </c>
      <c r="C71" s="6">
        <v>2</v>
      </c>
      <c r="D71" s="6">
        <v>0</v>
      </c>
      <c r="E71" s="6">
        <v>2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f t="shared" si="1"/>
        <v>6</v>
      </c>
    </row>
    <row r="72" spans="1:23" x14ac:dyDescent="0.3">
      <c r="A72" s="24" t="s">
        <v>114</v>
      </c>
      <c r="B72" s="19">
        <v>0</v>
      </c>
      <c r="C72" s="6">
        <v>0</v>
      </c>
      <c r="D72" s="6">
        <v>0</v>
      </c>
      <c r="E72" s="6">
        <v>6</v>
      </c>
      <c r="F72" s="6">
        <v>6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f t="shared" si="1"/>
        <v>12</v>
      </c>
    </row>
    <row r="73" spans="1:23" x14ac:dyDescent="0.3">
      <c r="A73" s="23" t="s">
        <v>78</v>
      </c>
      <c r="B73" s="19">
        <v>222</v>
      </c>
      <c r="C73" s="6">
        <v>770.4</v>
      </c>
      <c r="D73" s="6">
        <v>1</v>
      </c>
      <c r="E73" s="6">
        <v>11</v>
      </c>
      <c r="F73" s="6">
        <v>9.5</v>
      </c>
      <c r="G73" s="6">
        <v>0</v>
      </c>
      <c r="H73" s="6">
        <v>0</v>
      </c>
      <c r="I73" s="6">
        <v>3</v>
      </c>
      <c r="J73" s="6">
        <v>0</v>
      </c>
      <c r="K73" s="6">
        <v>4</v>
      </c>
      <c r="L73" s="6">
        <v>12</v>
      </c>
      <c r="M73" s="6">
        <v>0</v>
      </c>
      <c r="N73" s="6">
        <v>0</v>
      </c>
      <c r="O73" s="6">
        <v>0</v>
      </c>
      <c r="P73" s="6">
        <v>0</v>
      </c>
      <c r="Q73" s="6">
        <v>2</v>
      </c>
      <c r="R73" s="6">
        <v>1</v>
      </c>
      <c r="S73" s="6">
        <v>0</v>
      </c>
      <c r="T73" s="6">
        <v>5</v>
      </c>
      <c r="U73" s="6">
        <v>22.5</v>
      </c>
      <c r="V73" s="6">
        <v>3</v>
      </c>
      <c r="W73" s="6">
        <f t="shared" si="1"/>
        <v>1066.4000000000001</v>
      </c>
    </row>
    <row r="74" spans="1:23" x14ac:dyDescent="0.3">
      <c r="A74" s="23" t="s">
        <v>79</v>
      </c>
      <c r="B74" s="19">
        <v>166.9</v>
      </c>
      <c r="C74" s="6">
        <v>460</v>
      </c>
      <c r="D74" s="6">
        <v>0</v>
      </c>
      <c r="E74" s="6">
        <v>160</v>
      </c>
      <c r="F74" s="6">
        <v>657</v>
      </c>
      <c r="G74" s="6">
        <v>0</v>
      </c>
      <c r="H74" s="6">
        <v>24</v>
      </c>
      <c r="I74" s="6">
        <v>91</v>
      </c>
      <c r="J74" s="6">
        <v>0</v>
      </c>
      <c r="K74" s="6">
        <v>22</v>
      </c>
      <c r="L74" s="6">
        <v>52.5</v>
      </c>
      <c r="M74" s="6">
        <v>0</v>
      </c>
      <c r="N74" s="6">
        <v>0</v>
      </c>
      <c r="O74" s="6">
        <v>0</v>
      </c>
      <c r="P74" s="6">
        <v>0</v>
      </c>
      <c r="Q74" s="6">
        <v>2</v>
      </c>
      <c r="R74" s="6">
        <v>12</v>
      </c>
      <c r="S74" s="6">
        <v>0</v>
      </c>
      <c r="T74" s="6">
        <v>8</v>
      </c>
      <c r="U74" s="6">
        <v>24</v>
      </c>
      <c r="V74" s="6">
        <v>3</v>
      </c>
      <c r="W74" s="6">
        <f t="shared" si="1"/>
        <v>1682.4</v>
      </c>
    </row>
    <row r="75" spans="1:23" x14ac:dyDescent="0.3">
      <c r="A75" s="23" t="s">
        <v>80</v>
      </c>
      <c r="B75" s="19">
        <v>208.1</v>
      </c>
      <c r="C75" s="6">
        <v>768.8</v>
      </c>
      <c r="D75" s="6">
        <v>0</v>
      </c>
      <c r="E75" s="6">
        <v>111</v>
      </c>
      <c r="F75" s="6">
        <v>618.70000000000005</v>
      </c>
      <c r="G75" s="6">
        <v>0</v>
      </c>
      <c r="H75" s="6">
        <v>24</v>
      </c>
      <c r="I75" s="6">
        <v>54</v>
      </c>
      <c r="J75" s="6">
        <v>0</v>
      </c>
      <c r="K75" s="6">
        <v>13</v>
      </c>
      <c r="L75" s="6">
        <v>52</v>
      </c>
      <c r="M75" s="6">
        <v>0</v>
      </c>
      <c r="N75" s="6">
        <v>0</v>
      </c>
      <c r="O75" s="6">
        <v>1</v>
      </c>
      <c r="P75" s="6">
        <v>0</v>
      </c>
      <c r="Q75" s="6">
        <v>5</v>
      </c>
      <c r="R75" s="6">
        <v>13</v>
      </c>
      <c r="S75" s="6">
        <v>0</v>
      </c>
      <c r="T75" s="6">
        <v>3</v>
      </c>
      <c r="U75" s="6">
        <v>9</v>
      </c>
      <c r="V75" s="6">
        <v>10</v>
      </c>
      <c r="W75" s="6">
        <f t="shared" si="1"/>
        <v>1890.6000000000001</v>
      </c>
    </row>
    <row r="76" spans="1:23" x14ac:dyDescent="0.3">
      <c r="A76" s="23" t="s">
        <v>81</v>
      </c>
      <c r="B76" s="19">
        <v>33</v>
      </c>
      <c r="C76" s="6">
        <v>122</v>
      </c>
      <c r="D76" s="6">
        <v>0</v>
      </c>
      <c r="E76" s="6">
        <v>2</v>
      </c>
      <c r="F76" s="6">
        <v>9</v>
      </c>
      <c r="G76" s="6">
        <v>0</v>
      </c>
      <c r="H76" s="6">
        <v>1</v>
      </c>
      <c r="I76" s="6">
        <v>3</v>
      </c>
      <c r="J76" s="6">
        <v>0</v>
      </c>
      <c r="K76" s="6">
        <v>0</v>
      </c>
      <c r="L76" s="6">
        <v>2</v>
      </c>
      <c r="M76" s="6">
        <v>0</v>
      </c>
      <c r="N76" s="6">
        <v>0</v>
      </c>
      <c r="O76" s="6">
        <v>1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1</v>
      </c>
      <c r="V76" s="6">
        <v>2</v>
      </c>
      <c r="W76" s="6">
        <f t="shared" si="1"/>
        <v>176</v>
      </c>
    </row>
    <row r="77" spans="1:23" x14ac:dyDescent="0.3">
      <c r="A77" s="23" t="s">
        <v>95</v>
      </c>
      <c r="B77" s="19">
        <v>69.75</v>
      </c>
      <c r="C77" s="6">
        <v>278.75</v>
      </c>
      <c r="D77" s="6">
        <v>0</v>
      </c>
      <c r="E77" s="6">
        <v>2</v>
      </c>
      <c r="F77" s="6">
        <v>4</v>
      </c>
      <c r="G77" s="6">
        <v>0</v>
      </c>
      <c r="H77" s="6">
        <v>0</v>
      </c>
      <c r="I77" s="6">
        <v>1</v>
      </c>
      <c r="J77" s="6">
        <v>0</v>
      </c>
      <c r="K77" s="6">
        <v>0</v>
      </c>
      <c r="L77" s="6">
        <v>5</v>
      </c>
      <c r="M77" s="6">
        <v>0</v>
      </c>
      <c r="N77" s="6">
        <v>0</v>
      </c>
      <c r="O77" s="6">
        <v>1</v>
      </c>
      <c r="P77" s="6">
        <v>0</v>
      </c>
      <c r="Q77" s="6">
        <v>1</v>
      </c>
      <c r="R77" s="6">
        <v>1</v>
      </c>
      <c r="S77" s="6">
        <v>0</v>
      </c>
      <c r="T77" s="6">
        <v>1</v>
      </c>
      <c r="U77" s="6">
        <v>6</v>
      </c>
      <c r="V77" s="6">
        <v>0</v>
      </c>
      <c r="W77" s="6">
        <f t="shared" si="1"/>
        <v>370.5</v>
      </c>
    </row>
    <row r="78" spans="1:23" x14ac:dyDescent="0.3">
      <c r="A78" s="23" t="s">
        <v>94</v>
      </c>
      <c r="B78" s="19">
        <v>116.65</v>
      </c>
      <c r="C78" s="6">
        <v>481.39</v>
      </c>
      <c r="D78" s="6">
        <v>0</v>
      </c>
      <c r="E78" s="6">
        <v>7</v>
      </c>
      <c r="F78" s="6">
        <v>15.9</v>
      </c>
      <c r="G78" s="6">
        <v>0</v>
      </c>
      <c r="H78" s="6">
        <v>0</v>
      </c>
      <c r="I78" s="6">
        <v>3</v>
      </c>
      <c r="J78" s="6">
        <v>0</v>
      </c>
      <c r="K78" s="6">
        <v>2</v>
      </c>
      <c r="L78" s="6">
        <v>9</v>
      </c>
      <c r="M78" s="6">
        <v>0</v>
      </c>
      <c r="N78" s="6">
        <v>0</v>
      </c>
      <c r="O78" s="6">
        <v>1</v>
      </c>
      <c r="P78" s="6">
        <v>0</v>
      </c>
      <c r="Q78" s="6">
        <v>0</v>
      </c>
      <c r="R78" s="6">
        <v>3</v>
      </c>
      <c r="S78" s="6">
        <v>0</v>
      </c>
      <c r="T78" s="6">
        <v>1</v>
      </c>
      <c r="U78" s="6">
        <v>10</v>
      </c>
      <c r="V78" s="6">
        <v>2</v>
      </c>
      <c r="W78" s="6">
        <f t="shared" si="1"/>
        <v>651.93999999999994</v>
      </c>
    </row>
    <row r="79" spans="1:23" x14ac:dyDescent="0.3">
      <c r="A79" s="23" t="s">
        <v>93</v>
      </c>
      <c r="B79" s="19">
        <v>33</v>
      </c>
      <c r="C79" s="6">
        <v>138.4</v>
      </c>
      <c r="D79" s="6">
        <v>0</v>
      </c>
      <c r="E79" s="6">
        <v>1</v>
      </c>
      <c r="F79" s="6">
        <v>4</v>
      </c>
      <c r="G79" s="6">
        <v>0</v>
      </c>
      <c r="H79" s="6">
        <v>0</v>
      </c>
      <c r="I79" s="6">
        <v>2</v>
      </c>
      <c r="J79" s="6">
        <v>0</v>
      </c>
      <c r="K79" s="6">
        <v>0</v>
      </c>
      <c r="L79" s="6">
        <v>1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f t="shared" si="1"/>
        <v>179.4</v>
      </c>
    </row>
    <row r="80" spans="1:23" x14ac:dyDescent="0.3">
      <c r="A80" s="23" t="s">
        <v>92</v>
      </c>
      <c r="B80" s="19">
        <v>30.8</v>
      </c>
      <c r="C80" s="6">
        <v>127.2</v>
      </c>
      <c r="D80" s="6">
        <v>0</v>
      </c>
      <c r="E80" s="6">
        <v>2</v>
      </c>
      <c r="F80" s="6">
        <v>11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1</v>
      </c>
      <c r="S80" s="6">
        <v>0</v>
      </c>
      <c r="T80" s="6">
        <v>0</v>
      </c>
      <c r="U80" s="6">
        <v>0</v>
      </c>
      <c r="V80" s="6">
        <v>0</v>
      </c>
      <c r="W80" s="6">
        <f t="shared" si="1"/>
        <v>173</v>
      </c>
    </row>
    <row r="81" spans="1:23" x14ac:dyDescent="0.3">
      <c r="A81" s="23" t="s">
        <v>91</v>
      </c>
      <c r="B81" s="19">
        <v>110</v>
      </c>
      <c r="C81" s="6">
        <v>521.29999999999995</v>
      </c>
      <c r="D81" s="6">
        <v>0</v>
      </c>
      <c r="E81" s="6">
        <v>5</v>
      </c>
      <c r="F81" s="6">
        <v>35</v>
      </c>
      <c r="G81" s="6">
        <v>0</v>
      </c>
      <c r="H81" s="6">
        <v>2</v>
      </c>
      <c r="I81" s="6">
        <v>2</v>
      </c>
      <c r="J81" s="6">
        <v>0</v>
      </c>
      <c r="K81" s="6">
        <v>0</v>
      </c>
      <c r="L81" s="6">
        <v>14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3</v>
      </c>
      <c r="S81" s="6">
        <v>0</v>
      </c>
      <c r="T81" s="6">
        <v>1</v>
      </c>
      <c r="U81" s="6">
        <v>11</v>
      </c>
      <c r="V81" s="6">
        <v>1</v>
      </c>
      <c r="W81" s="6">
        <f t="shared" si="1"/>
        <v>705.3</v>
      </c>
    </row>
    <row r="82" spans="1:23" x14ac:dyDescent="0.3">
      <c r="A82" s="23" t="s">
        <v>90</v>
      </c>
      <c r="B82" s="19">
        <v>126</v>
      </c>
      <c r="C82" s="6">
        <v>539.44000000000005</v>
      </c>
      <c r="D82" s="6">
        <v>3</v>
      </c>
      <c r="E82" s="6">
        <v>11</v>
      </c>
      <c r="F82" s="6">
        <v>53</v>
      </c>
      <c r="G82" s="6">
        <v>0</v>
      </c>
      <c r="H82" s="6">
        <v>1</v>
      </c>
      <c r="I82" s="6">
        <v>5</v>
      </c>
      <c r="J82" s="6">
        <v>0</v>
      </c>
      <c r="K82" s="6">
        <v>2</v>
      </c>
      <c r="L82" s="6">
        <v>14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2</v>
      </c>
      <c r="S82" s="6">
        <v>0</v>
      </c>
      <c r="T82" s="6">
        <v>2</v>
      </c>
      <c r="U82" s="6">
        <v>8</v>
      </c>
      <c r="V82" s="6">
        <v>1</v>
      </c>
      <c r="W82" s="6">
        <f t="shared" si="1"/>
        <v>767.44</v>
      </c>
    </row>
    <row r="83" spans="1:23" x14ac:dyDescent="0.3">
      <c r="A83" s="23" t="s">
        <v>89</v>
      </c>
      <c r="B83" s="19">
        <v>105</v>
      </c>
      <c r="C83" s="6">
        <v>366.45</v>
      </c>
      <c r="D83" s="6">
        <v>1</v>
      </c>
      <c r="E83" s="6">
        <v>26</v>
      </c>
      <c r="F83" s="6">
        <v>123.8</v>
      </c>
      <c r="G83" s="6">
        <v>0</v>
      </c>
      <c r="H83" s="6">
        <v>1</v>
      </c>
      <c r="I83" s="6">
        <v>6</v>
      </c>
      <c r="J83" s="6">
        <v>0</v>
      </c>
      <c r="K83" s="6">
        <v>2</v>
      </c>
      <c r="L83" s="6">
        <v>8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10</v>
      </c>
      <c r="S83" s="6">
        <v>0</v>
      </c>
      <c r="T83" s="6">
        <v>2</v>
      </c>
      <c r="U83" s="6">
        <v>13</v>
      </c>
      <c r="V83" s="6">
        <v>5</v>
      </c>
      <c r="W83" s="6">
        <f t="shared" si="1"/>
        <v>669.25</v>
      </c>
    </row>
    <row r="84" spans="1:23" x14ac:dyDescent="0.3">
      <c r="A84" s="24" t="s">
        <v>111</v>
      </c>
      <c r="B84" s="19">
        <v>11</v>
      </c>
      <c r="C84" s="6">
        <v>9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f t="shared" si="1"/>
        <v>20</v>
      </c>
    </row>
    <row r="85" spans="1:23" x14ac:dyDescent="0.3">
      <c r="A85" s="24" t="s">
        <v>106</v>
      </c>
      <c r="B85" s="19">
        <v>22</v>
      </c>
      <c r="C85" s="6">
        <v>14</v>
      </c>
      <c r="D85" s="6">
        <v>0</v>
      </c>
      <c r="E85" s="6">
        <v>2</v>
      </c>
      <c r="F85" s="6">
        <v>3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f t="shared" si="1"/>
        <v>41</v>
      </c>
    </row>
    <row r="86" spans="1:23" x14ac:dyDescent="0.3">
      <c r="A86" s="24" t="s">
        <v>107</v>
      </c>
      <c r="B86" s="19">
        <v>12</v>
      </c>
      <c r="C86" s="6">
        <v>10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1</v>
      </c>
      <c r="U86" s="6">
        <v>0</v>
      </c>
      <c r="V86" s="6">
        <v>0</v>
      </c>
      <c r="W86" s="6">
        <f t="shared" si="1"/>
        <v>23</v>
      </c>
    </row>
    <row r="87" spans="1:23" x14ac:dyDescent="0.3">
      <c r="A87" s="23" t="s">
        <v>88</v>
      </c>
      <c r="B87" s="19">
        <v>83</v>
      </c>
      <c r="C87" s="6">
        <v>387.5</v>
      </c>
      <c r="D87" s="6">
        <v>0</v>
      </c>
      <c r="E87" s="6">
        <v>62</v>
      </c>
      <c r="F87" s="6">
        <v>249</v>
      </c>
      <c r="G87" s="6">
        <v>0</v>
      </c>
      <c r="H87" s="6">
        <v>6</v>
      </c>
      <c r="I87" s="6">
        <v>23</v>
      </c>
      <c r="J87" s="6">
        <v>0</v>
      </c>
      <c r="K87" s="6">
        <v>5</v>
      </c>
      <c r="L87" s="6">
        <v>11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2</v>
      </c>
      <c r="S87" s="6">
        <v>0</v>
      </c>
      <c r="T87" s="6">
        <v>3</v>
      </c>
      <c r="U87" s="6">
        <v>14</v>
      </c>
      <c r="V87" s="6">
        <v>1</v>
      </c>
      <c r="W87" s="6">
        <f t="shared" si="1"/>
        <v>846.5</v>
      </c>
    </row>
    <row r="88" spans="1:23" x14ac:dyDescent="0.3">
      <c r="A88" s="23" t="s">
        <v>87</v>
      </c>
      <c r="B88" s="19">
        <v>52</v>
      </c>
      <c r="C88" s="6">
        <v>177.75</v>
      </c>
      <c r="D88" s="6">
        <v>0</v>
      </c>
      <c r="E88" s="6">
        <v>7</v>
      </c>
      <c r="F88" s="6">
        <v>22</v>
      </c>
      <c r="G88" s="6">
        <v>0</v>
      </c>
      <c r="H88" s="6">
        <v>0</v>
      </c>
      <c r="I88" s="6">
        <v>3</v>
      </c>
      <c r="J88" s="6">
        <v>0</v>
      </c>
      <c r="K88" s="6">
        <v>1</v>
      </c>
      <c r="L88" s="6">
        <v>3</v>
      </c>
      <c r="M88" s="6">
        <v>0</v>
      </c>
      <c r="N88" s="6">
        <v>0</v>
      </c>
      <c r="O88" s="6">
        <v>1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4</v>
      </c>
      <c r="V88" s="6">
        <v>2</v>
      </c>
      <c r="W88" s="6">
        <f t="shared" si="1"/>
        <v>272.75</v>
      </c>
    </row>
    <row r="89" spans="1:23" x14ac:dyDescent="0.3">
      <c r="A89" s="23" t="s">
        <v>86</v>
      </c>
      <c r="B89" s="19">
        <v>13</v>
      </c>
      <c r="C89" s="6">
        <v>23.5</v>
      </c>
      <c r="D89" s="6">
        <v>0</v>
      </c>
      <c r="E89" s="6">
        <v>30</v>
      </c>
      <c r="F89" s="6">
        <v>101.25</v>
      </c>
      <c r="G89" s="6">
        <v>0</v>
      </c>
      <c r="H89" s="6">
        <v>11</v>
      </c>
      <c r="I89" s="6">
        <v>14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2</v>
      </c>
      <c r="S89" s="6">
        <v>0</v>
      </c>
      <c r="T89" s="6">
        <v>1</v>
      </c>
      <c r="U89" s="6">
        <v>4</v>
      </c>
      <c r="V89" s="6">
        <v>2</v>
      </c>
      <c r="W89" s="6">
        <f t="shared" si="1"/>
        <v>201.75</v>
      </c>
    </row>
    <row r="90" spans="1:23" x14ac:dyDescent="0.3">
      <c r="A90" s="23" t="s">
        <v>85</v>
      </c>
      <c r="B90" s="19">
        <v>55.25</v>
      </c>
      <c r="C90" s="6">
        <v>252</v>
      </c>
      <c r="D90" s="6">
        <v>0</v>
      </c>
      <c r="E90" s="6">
        <v>8</v>
      </c>
      <c r="F90" s="6">
        <v>23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4</v>
      </c>
      <c r="M90" s="6">
        <v>0</v>
      </c>
      <c r="N90" s="6">
        <v>0</v>
      </c>
      <c r="O90" s="6">
        <v>1</v>
      </c>
      <c r="P90" s="6">
        <v>0</v>
      </c>
      <c r="Q90" s="6">
        <v>0</v>
      </c>
      <c r="R90" s="6">
        <v>1</v>
      </c>
      <c r="S90" s="6">
        <v>0</v>
      </c>
      <c r="T90" s="6">
        <v>0</v>
      </c>
      <c r="U90" s="6">
        <v>5</v>
      </c>
      <c r="V90" s="6">
        <v>2</v>
      </c>
      <c r="W90" s="6">
        <f t="shared" si="1"/>
        <v>351.25</v>
      </c>
    </row>
    <row r="91" spans="1:23" x14ac:dyDescent="0.3">
      <c r="A91" s="23" t="s">
        <v>84</v>
      </c>
      <c r="B91" s="19">
        <v>87.75</v>
      </c>
      <c r="C91" s="6">
        <v>462.6</v>
      </c>
      <c r="D91" s="6">
        <v>0</v>
      </c>
      <c r="E91" s="6">
        <v>10</v>
      </c>
      <c r="F91" s="6">
        <v>32</v>
      </c>
      <c r="G91" s="6">
        <v>0</v>
      </c>
      <c r="H91" s="6">
        <v>1</v>
      </c>
      <c r="I91" s="6">
        <v>4</v>
      </c>
      <c r="J91" s="6">
        <v>0</v>
      </c>
      <c r="K91" s="6">
        <v>2</v>
      </c>
      <c r="L91" s="6">
        <v>8</v>
      </c>
      <c r="M91" s="6">
        <v>0</v>
      </c>
      <c r="N91" s="6">
        <v>0</v>
      </c>
      <c r="O91" s="6">
        <v>2</v>
      </c>
      <c r="P91" s="6">
        <v>0</v>
      </c>
      <c r="Q91" s="6">
        <v>1</v>
      </c>
      <c r="R91" s="6">
        <v>3</v>
      </c>
      <c r="S91" s="6">
        <v>0</v>
      </c>
      <c r="T91" s="6">
        <v>0</v>
      </c>
      <c r="U91" s="6">
        <v>8</v>
      </c>
      <c r="V91" s="6">
        <v>2</v>
      </c>
      <c r="W91" s="6">
        <f t="shared" si="1"/>
        <v>623.35</v>
      </c>
    </row>
    <row r="92" spans="1:23" x14ac:dyDescent="0.3">
      <c r="A92" s="23" t="s">
        <v>83</v>
      </c>
      <c r="B92" s="19">
        <v>179.1</v>
      </c>
      <c r="C92" s="6">
        <v>691.4</v>
      </c>
      <c r="D92" s="6">
        <v>1</v>
      </c>
      <c r="E92" s="6">
        <v>51</v>
      </c>
      <c r="F92" s="6">
        <v>213.6</v>
      </c>
      <c r="G92" s="6">
        <v>0</v>
      </c>
      <c r="H92" s="6">
        <v>6</v>
      </c>
      <c r="I92" s="6">
        <v>16</v>
      </c>
      <c r="J92" s="6">
        <v>0</v>
      </c>
      <c r="K92" s="6">
        <v>12</v>
      </c>
      <c r="L92" s="6">
        <v>34</v>
      </c>
      <c r="M92" s="6">
        <v>0</v>
      </c>
      <c r="N92" s="6">
        <v>2</v>
      </c>
      <c r="O92" s="6">
        <v>3.5</v>
      </c>
      <c r="P92" s="6">
        <v>0</v>
      </c>
      <c r="Q92" s="6">
        <v>1</v>
      </c>
      <c r="R92" s="6">
        <v>6</v>
      </c>
      <c r="S92" s="6">
        <v>0</v>
      </c>
      <c r="T92" s="6">
        <v>2</v>
      </c>
      <c r="U92" s="6">
        <v>11</v>
      </c>
      <c r="V92" s="6">
        <v>4</v>
      </c>
      <c r="W92" s="6">
        <f t="shared" si="1"/>
        <v>1233.5999999999999</v>
      </c>
    </row>
    <row r="93" spans="1:23" x14ac:dyDescent="0.3">
      <c r="A93" s="23" t="s">
        <v>82</v>
      </c>
      <c r="B93" s="19">
        <v>205</v>
      </c>
      <c r="C93" s="6">
        <v>974.33</v>
      </c>
      <c r="D93" s="6">
        <v>1</v>
      </c>
      <c r="E93" s="6">
        <v>18</v>
      </c>
      <c r="F93" s="6">
        <v>68</v>
      </c>
      <c r="G93" s="6">
        <v>0</v>
      </c>
      <c r="H93" s="6">
        <v>0</v>
      </c>
      <c r="I93" s="6">
        <v>5</v>
      </c>
      <c r="J93" s="6">
        <v>0</v>
      </c>
      <c r="K93" s="6">
        <v>6</v>
      </c>
      <c r="L93" s="6">
        <v>28</v>
      </c>
      <c r="M93" s="6">
        <v>0</v>
      </c>
      <c r="N93" s="6">
        <v>0</v>
      </c>
      <c r="O93" s="6">
        <v>1</v>
      </c>
      <c r="P93" s="6">
        <v>0</v>
      </c>
      <c r="Q93" s="6">
        <v>3</v>
      </c>
      <c r="R93" s="6">
        <v>4</v>
      </c>
      <c r="S93" s="6">
        <v>0</v>
      </c>
      <c r="T93" s="6">
        <v>2</v>
      </c>
      <c r="U93" s="6">
        <v>10.5</v>
      </c>
      <c r="V93" s="6">
        <v>1</v>
      </c>
      <c r="W93" s="6">
        <f t="shared" si="1"/>
        <v>1326.83</v>
      </c>
    </row>
    <row r="94" spans="1:23" x14ac:dyDescent="0.3">
      <c r="A94" s="23" t="s">
        <v>11</v>
      </c>
      <c r="B94" s="19">
        <v>177.81</v>
      </c>
      <c r="C94" s="6">
        <v>695.27</v>
      </c>
      <c r="D94" s="6">
        <v>0</v>
      </c>
      <c r="E94" s="6">
        <v>49.7</v>
      </c>
      <c r="F94" s="6">
        <v>125.31</v>
      </c>
      <c r="G94" s="6">
        <v>0</v>
      </c>
      <c r="H94" s="6">
        <v>4</v>
      </c>
      <c r="I94" s="6">
        <v>35.5</v>
      </c>
      <c r="J94" s="6">
        <v>0</v>
      </c>
      <c r="K94" s="6">
        <v>13</v>
      </c>
      <c r="L94" s="6">
        <v>30.5</v>
      </c>
      <c r="M94" s="6">
        <v>0</v>
      </c>
      <c r="N94" s="6">
        <v>0</v>
      </c>
      <c r="O94" s="6">
        <v>4</v>
      </c>
      <c r="P94" s="6">
        <v>0</v>
      </c>
      <c r="Q94" s="6">
        <v>2.5</v>
      </c>
      <c r="R94" s="6">
        <v>8.5</v>
      </c>
      <c r="S94" s="6">
        <v>0</v>
      </c>
      <c r="T94" s="6">
        <v>3</v>
      </c>
      <c r="U94" s="6">
        <v>5</v>
      </c>
      <c r="V94" s="6">
        <v>91.25</v>
      </c>
      <c r="W94" s="6">
        <f t="shared" si="1"/>
        <v>1245.3399999999999</v>
      </c>
    </row>
    <row r="95" spans="1:23" x14ac:dyDescent="0.3">
      <c r="A95" s="23" t="s">
        <v>12</v>
      </c>
      <c r="B95" s="19">
        <v>114.3</v>
      </c>
      <c r="C95" s="6">
        <v>756.82</v>
      </c>
      <c r="D95" s="6">
        <v>0</v>
      </c>
      <c r="E95" s="6">
        <v>27.25</v>
      </c>
      <c r="F95" s="6">
        <v>100.8</v>
      </c>
      <c r="G95" s="6">
        <v>1</v>
      </c>
      <c r="H95" s="6">
        <v>3</v>
      </c>
      <c r="I95" s="6">
        <v>9</v>
      </c>
      <c r="J95" s="6">
        <v>0</v>
      </c>
      <c r="K95" s="6">
        <v>5</v>
      </c>
      <c r="L95" s="6">
        <v>20.25</v>
      </c>
      <c r="M95" s="6">
        <v>0</v>
      </c>
      <c r="N95" s="6">
        <v>2</v>
      </c>
      <c r="O95" s="6">
        <v>7</v>
      </c>
      <c r="P95" s="6">
        <v>0</v>
      </c>
      <c r="Q95" s="6">
        <v>2</v>
      </c>
      <c r="R95" s="6">
        <v>7</v>
      </c>
      <c r="S95" s="6">
        <v>0</v>
      </c>
      <c r="T95" s="6">
        <v>4</v>
      </c>
      <c r="U95" s="6">
        <v>10.66</v>
      </c>
      <c r="V95" s="6">
        <v>25.5</v>
      </c>
      <c r="W95" s="6">
        <f t="shared" si="1"/>
        <v>1095.5800000000002</v>
      </c>
    </row>
    <row r="96" spans="1:23" x14ac:dyDescent="0.3">
      <c r="A96" s="23" t="s">
        <v>120</v>
      </c>
      <c r="B96" s="19">
        <v>12.5</v>
      </c>
      <c r="C96" s="6">
        <v>81.400000000000006</v>
      </c>
      <c r="D96" s="6">
        <v>1</v>
      </c>
      <c r="E96" s="6">
        <v>8</v>
      </c>
      <c r="F96" s="6">
        <v>20</v>
      </c>
      <c r="G96" s="6">
        <v>0</v>
      </c>
      <c r="H96" s="6">
        <v>0</v>
      </c>
      <c r="I96" s="6">
        <v>5</v>
      </c>
      <c r="J96" s="6">
        <v>0</v>
      </c>
      <c r="K96" s="6">
        <v>2</v>
      </c>
      <c r="L96" s="6">
        <v>3</v>
      </c>
      <c r="M96" s="6">
        <v>0</v>
      </c>
      <c r="N96" s="6">
        <v>0</v>
      </c>
      <c r="O96" s="6">
        <v>1</v>
      </c>
      <c r="P96" s="6">
        <v>0</v>
      </c>
      <c r="Q96" s="6">
        <v>0</v>
      </c>
      <c r="R96" s="6">
        <v>0</v>
      </c>
      <c r="S96" s="6">
        <v>0</v>
      </c>
      <c r="T96" s="6">
        <v>1</v>
      </c>
      <c r="U96" s="6">
        <v>0</v>
      </c>
      <c r="V96" s="6">
        <v>3</v>
      </c>
      <c r="W96" s="6">
        <f t="shared" si="1"/>
        <v>137.9</v>
      </c>
    </row>
    <row r="97" spans="1:23" x14ac:dyDescent="0.3">
      <c r="A97" s="24" t="s">
        <v>113</v>
      </c>
      <c r="B97" s="19">
        <v>4</v>
      </c>
      <c r="C97" s="6">
        <v>5</v>
      </c>
      <c r="D97" s="6">
        <v>0</v>
      </c>
      <c r="E97" s="6">
        <v>2</v>
      </c>
      <c r="F97" s="6">
        <v>1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f t="shared" si="1"/>
        <v>12</v>
      </c>
    </row>
    <row r="98" spans="1:23" x14ac:dyDescent="0.3">
      <c r="A98" s="23" t="s">
        <v>13</v>
      </c>
      <c r="B98" s="19">
        <v>11</v>
      </c>
      <c r="C98" s="6">
        <v>68</v>
      </c>
      <c r="D98" s="6">
        <v>0</v>
      </c>
      <c r="E98" s="6">
        <v>0</v>
      </c>
      <c r="F98" s="6">
        <v>6</v>
      </c>
      <c r="G98" s="6">
        <v>0</v>
      </c>
      <c r="H98" s="6">
        <v>0</v>
      </c>
      <c r="I98" s="6">
        <v>1</v>
      </c>
      <c r="J98" s="6">
        <v>0</v>
      </c>
      <c r="K98" s="6">
        <v>0</v>
      </c>
      <c r="L98" s="6">
        <v>1</v>
      </c>
      <c r="M98" s="6">
        <v>0</v>
      </c>
      <c r="N98" s="6">
        <v>0</v>
      </c>
      <c r="O98" s="6">
        <v>0</v>
      </c>
      <c r="P98" s="6">
        <v>0</v>
      </c>
      <c r="Q98" s="6">
        <v>1</v>
      </c>
      <c r="R98" s="6">
        <v>0</v>
      </c>
      <c r="S98" s="6">
        <v>0</v>
      </c>
      <c r="T98" s="6">
        <v>1</v>
      </c>
      <c r="U98" s="6">
        <v>1</v>
      </c>
      <c r="V98" s="6">
        <v>0</v>
      </c>
      <c r="W98" s="6">
        <f t="shared" si="1"/>
        <v>90</v>
      </c>
    </row>
    <row r="99" spans="1:23" x14ac:dyDescent="0.3">
      <c r="A99" s="23" t="s">
        <v>14</v>
      </c>
      <c r="B99" s="19">
        <v>4</v>
      </c>
      <c r="C99" s="6">
        <v>11</v>
      </c>
      <c r="D99" s="6">
        <v>0</v>
      </c>
      <c r="E99" s="6">
        <v>6</v>
      </c>
      <c r="F99" s="6">
        <v>20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1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f t="shared" si="1"/>
        <v>42</v>
      </c>
    </row>
    <row r="100" spans="1:23" x14ac:dyDescent="0.3">
      <c r="A100" s="23" t="s">
        <v>15</v>
      </c>
      <c r="B100" s="19">
        <v>25</v>
      </c>
      <c r="C100" s="6">
        <v>4.5</v>
      </c>
      <c r="D100" s="6">
        <v>0</v>
      </c>
      <c r="E100" s="6">
        <v>7.7</v>
      </c>
      <c r="F100" s="6">
        <v>8</v>
      </c>
      <c r="G100" s="6">
        <v>0</v>
      </c>
      <c r="H100" s="6">
        <v>0</v>
      </c>
      <c r="I100" s="6">
        <v>1</v>
      </c>
      <c r="J100" s="6">
        <v>0</v>
      </c>
      <c r="K100" s="6">
        <v>0</v>
      </c>
      <c r="L100" s="6">
        <v>1</v>
      </c>
      <c r="M100" s="6">
        <v>0</v>
      </c>
      <c r="N100" s="6">
        <v>0</v>
      </c>
      <c r="O100" s="6">
        <v>1</v>
      </c>
      <c r="P100" s="6">
        <v>0</v>
      </c>
      <c r="Q100" s="6">
        <v>0</v>
      </c>
      <c r="R100" s="6">
        <v>0</v>
      </c>
      <c r="S100" s="6">
        <v>0</v>
      </c>
      <c r="T100" s="6">
        <v>1</v>
      </c>
      <c r="U100" s="6">
        <v>1</v>
      </c>
      <c r="V100" s="6">
        <v>0</v>
      </c>
      <c r="W100" s="6">
        <f t="shared" si="1"/>
        <v>50.2</v>
      </c>
    </row>
    <row r="102" spans="1:23" s="13" customFormat="1" ht="14.4" x14ac:dyDescent="0.3">
      <c r="A102" s="9" t="s">
        <v>116</v>
      </c>
      <c r="B102" s="10"/>
      <c r="C102" s="10"/>
      <c r="D102" s="10"/>
      <c r="E102" s="10"/>
      <c r="F102" s="11"/>
      <c r="G102" s="12"/>
      <c r="H102" s="12"/>
      <c r="I102" s="10"/>
      <c r="J102" s="10"/>
      <c r="K102" s="10"/>
      <c r="L102" s="10"/>
    </row>
    <row r="103" spans="1:23" s="13" customFormat="1" ht="42" customHeight="1" x14ac:dyDescent="0.3">
      <c r="A103" s="25" t="s">
        <v>100</v>
      </c>
      <c r="B103" s="26"/>
      <c r="C103" s="26"/>
      <c r="D103" s="26"/>
      <c r="E103" s="26"/>
      <c r="F103" s="26"/>
      <c r="G103" s="26"/>
      <c r="H103" s="14"/>
      <c r="I103" s="14"/>
      <c r="J103" s="14"/>
      <c r="K103" s="14"/>
      <c r="L103" s="14"/>
    </row>
  </sheetData>
  <mergeCells count="1">
    <mergeCell ref="A103:G10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0B91CD1E5CC4BA4602C40265806C2" ma:contentTypeVersion="9" ma:contentTypeDescription="Create a new document." ma:contentTypeScope="" ma:versionID="083de01ae2874042ede3d3b262b23869">
  <xsd:schema xmlns:xsd="http://www.w3.org/2001/XMLSchema" xmlns:xs="http://www.w3.org/2001/XMLSchema" xmlns:p="http://schemas.microsoft.com/office/2006/metadata/properties" xmlns:ns3="6fb4dc91-f320-4777-8c15-1ccb95559ab2" targetNamespace="http://schemas.microsoft.com/office/2006/metadata/properties" ma:root="true" ma:fieldsID="0049fe11e2ca636a5406d421ba23eb9a" ns3:_="">
    <xsd:import namespace="6fb4dc91-f320-4777-8c15-1ccb95559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4dc91-f320-4777-8c15-1ccb95559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E56313-EA3D-4086-B085-2A1B0D720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b4dc91-f320-4777-8c15-1ccb95559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190120-DD61-46F4-B2F9-FD4F5749A0CD}">
  <ds:schemaRefs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6fb4dc91-f320-4777-8c15-1ccb95559ab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8B01D7F-136F-4F78-8DCC-8BCE1258C8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 Teachers RaceGender, 2022-23</vt:lpstr>
      <vt:lpstr>TRACEGENDER2021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Garrett, Jennifer J.</cp:lastModifiedBy>
  <cp:lastPrinted>2022-11-29T15:44:01Z</cp:lastPrinted>
  <dcterms:created xsi:type="dcterms:W3CDTF">2021-12-28T20:09:44Z</dcterms:created>
  <dcterms:modified xsi:type="dcterms:W3CDTF">2024-04-12T15:24:01Z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0x01010094F0B91CD1E5CC4BA4602C40265806C2</vt:lpwstr>
  </property>
</Properties>
</file>